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X:\100_共通\400_企画推進_他部署共有\■関西事務所_連携フォルダー\金の糸引継\2025_金の糸AW\エントリーシート\HP入稿\"/>
    </mc:Choice>
  </mc:AlternateContent>
  <xr:revisionPtr revIDLastSave="0" documentId="13_ncr:1_{C9ADCCC8-125B-4E64-8628-180415A395DD}" xr6:coauthVersionLast="47" xr6:coauthVersionMax="47" xr10:uidLastSave="{00000000-0000-0000-0000-000000000000}"/>
  <workbookProtection workbookAlgorithmName="SHA-512" workbookHashValue="CHF/lbSvzj+D7HtK0LmCczrsJtaGX183tmbeE6bN/mZ7PxkhZ/cHAzaLddZcfHIqJ6f61zTYK5BZ1IBFcRxgaQ==" workbookSaltValue="cJt5Amf4QlsIJy8Yn97UGg==" workbookSpinCount="100000" lockStructure="1"/>
  <bookViews>
    <workbookView xWindow="-110" yWindow="-110" windowWidth="19420" windowHeight="11500" xr2:uid="{00000000-000D-0000-FFFF-FFFF00000000}"/>
  </bookViews>
  <sheets>
    <sheet name="活動ES" sheetId="4" r:id="rId1"/>
    <sheet name="結果(取込用)" sheetId="6" state="hidden" r:id="rId2"/>
    <sheet name="結果(閲覧用)" sheetId="10" state="hidden" r:id="rId3"/>
    <sheet name="採点者1" sheetId="1" state="hidden" r:id="rId4"/>
    <sheet name="採点者2" sheetId="2" state="hidden" r:id="rId5"/>
    <sheet name="採点者3" sheetId="3" state="hidden" r:id="rId6"/>
    <sheet name="採点者4" sheetId="7" state="hidden" r:id="rId7"/>
    <sheet name="採点者5" sheetId="8" state="hidden" r:id="rId8"/>
    <sheet name="採点者6" sheetId="9" state="hidden" r:id="rId9"/>
    <sheet name="採点者7" sheetId="11" state="hidden" r:id="rId10"/>
  </sheets>
  <calcPr calcId="191029"/>
  <customWorkbookViews>
    <customWorkbookView name="採点時" guid="{D61BE6AB-2E5A-4DCB-B44A-122AB9AE9498}" maximized="1" xWindow="-9" yWindow="-9" windowWidth="1938" windowHeight="1098" activeSheetId="4" showComments="commIndAndComment"/>
    <customWorkbookView name="配布時" guid="{06E0438F-1CF3-4324-B2DC-1AF30CA03245}" maximized="1" xWindow="-9" yWindow="-9" windowWidth="1938" windowHeight="1098" activeSheetId="4"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6" l="1"/>
  <c r="X2" i="6"/>
  <c r="Z2" i="6"/>
  <c r="B17" i="10"/>
  <c r="D17" i="10"/>
  <c r="G14" i="11"/>
  <c r="C17" i="10" s="1"/>
  <c r="Y2" i="6" l="1"/>
  <c r="D16" i="10"/>
  <c r="B16" i="10"/>
  <c r="D15" i="10"/>
  <c r="B15" i="10"/>
  <c r="D14" i="10"/>
  <c r="B14" i="10"/>
  <c r="D13" i="10"/>
  <c r="B13" i="10"/>
  <c r="D12" i="10"/>
  <c r="B12" i="10"/>
  <c r="D11" i="10"/>
  <c r="B11" i="10"/>
  <c r="A6" i="10"/>
  <c r="A4" i="10"/>
  <c r="A2" i="10"/>
  <c r="G14" i="9" l="1"/>
  <c r="C16" i="10" s="1"/>
  <c r="G14" i="8"/>
  <c r="C15" i="10" s="1"/>
  <c r="G14" i="7"/>
  <c r="C14" i="10" s="1"/>
  <c r="G14" i="3"/>
  <c r="C13" i="10" s="1"/>
  <c r="G14" i="2"/>
  <c r="C12" i="10" s="1"/>
  <c r="G14" i="1"/>
  <c r="G2" i="6" s="1"/>
  <c r="W2" i="6"/>
  <c r="V2" i="6"/>
  <c r="U2" i="6"/>
  <c r="T2" i="6"/>
  <c r="S2" i="6"/>
  <c r="R2" i="6"/>
  <c r="Q2" i="6"/>
  <c r="P2" i="6"/>
  <c r="O2" i="6"/>
  <c r="N2" i="6"/>
  <c r="L2" i="6"/>
  <c r="K2" i="6"/>
  <c r="I2" i="6"/>
  <c r="H2" i="6"/>
  <c r="F2" i="6"/>
  <c r="C2" i="6"/>
  <c r="B2" i="6"/>
  <c r="A2" i="6"/>
  <c r="O17" i="4"/>
  <c r="O16" i="4"/>
  <c r="O15" i="4"/>
  <c r="O14" i="4"/>
  <c r="M2" i="6" l="1"/>
  <c r="J2" i="6"/>
  <c r="C11" i="10"/>
  <c r="C9" i="10" s="1"/>
  <c r="D2" i="6" l="1"/>
</calcChain>
</file>

<file path=xl/sharedStrings.xml><?xml version="1.0" encoding="utf-8"?>
<sst xmlns="http://schemas.openxmlformats.org/spreadsheetml/2006/main" count="202" uniqueCount="89">
  <si>
    <t>※右に同意のチェックをしてください。</t>
  </si>
  <si>
    <r>
      <t xml:space="preserve">③メールアドレス  </t>
    </r>
    <r>
      <rPr>
        <b/>
        <sz val="13"/>
        <color rgb="FFFF0000"/>
        <rFont val="メイリオ"/>
        <family val="3"/>
        <charset val="128"/>
      </rPr>
      <t xml:space="preserve">※必須
</t>
    </r>
    <r>
      <rPr>
        <b/>
        <sz val="12"/>
        <color rgb="FFFF0000"/>
        <rFont val="メイリオ"/>
        <family val="3"/>
        <charset val="128"/>
      </rPr>
      <t>(応募フォームに入力のアドレスを記載する)</t>
    </r>
  </si>
  <si>
    <r>
      <t xml:space="preserve">④取組・活動名（タイトル） </t>
    </r>
    <r>
      <rPr>
        <b/>
        <sz val="13"/>
        <color rgb="FFFF0000"/>
        <rFont val="メイリオ"/>
        <family val="3"/>
        <charset val="128"/>
      </rPr>
      <t>※必須</t>
    </r>
  </si>
  <si>
    <r>
      <t>⑤実施日時　</t>
    </r>
    <r>
      <rPr>
        <b/>
        <sz val="13"/>
        <color rgb="FFFF0000"/>
        <rFont val="メイリオ"/>
        <family val="3"/>
        <charset val="128"/>
      </rPr>
      <t>※必須</t>
    </r>
  </si>
  <si>
    <r>
      <t xml:space="preserve">⑥実施時間 </t>
    </r>
    <r>
      <rPr>
        <b/>
        <sz val="13"/>
        <color rgb="FFFF0000"/>
        <rFont val="メイリオ"/>
        <family val="3"/>
        <charset val="128"/>
      </rPr>
      <t>※必須</t>
    </r>
  </si>
  <si>
    <r>
      <t>⑦実施形式　　</t>
    </r>
    <r>
      <rPr>
        <b/>
        <sz val="13"/>
        <color rgb="FFFF0000"/>
        <rFont val="メイリオ"/>
        <family val="3"/>
        <charset val="128"/>
      </rPr>
      <t>※必須</t>
    </r>
  </si>
  <si>
    <r>
      <t>⑧実施対象者　</t>
    </r>
    <r>
      <rPr>
        <b/>
        <sz val="13"/>
        <color rgb="FFFF0000"/>
        <rFont val="メイリオ"/>
        <family val="3"/>
        <charset val="128"/>
      </rPr>
      <t>※必須</t>
    </r>
  </si>
  <si>
    <r>
      <t xml:space="preserve">⑨参加人数 </t>
    </r>
    <r>
      <rPr>
        <b/>
        <sz val="13"/>
        <color rgb="FFFF0000"/>
        <rFont val="メイリオ"/>
        <family val="3"/>
        <charset val="128"/>
      </rPr>
      <t>※必須</t>
    </r>
  </si>
  <si>
    <r>
      <t>⑩当日のタイムスケジュール　</t>
    </r>
    <r>
      <rPr>
        <b/>
        <sz val="13"/>
        <color rgb="FFFF0000"/>
        <rFont val="メイリオ"/>
        <family val="3"/>
        <charset val="128"/>
      </rPr>
      <t>※必須</t>
    </r>
    <r>
      <rPr>
        <b/>
        <sz val="13"/>
        <color theme="1"/>
        <rFont val="メイリオ"/>
        <family val="3"/>
        <charset val="128"/>
      </rPr>
      <t xml:space="preserve">
</t>
    </r>
    <r>
      <rPr>
        <b/>
        <sz val="13"/>
        <color rgb="FFFF0000"/>
        <rFont val="メイリオ"/>
        <family val="3"/>
        <charset val="128"/>
      </rPr>
      <t>（別途添付の場合はその旨記載）</t>
    </r>
  </si>
  <si>
    <t>⑪活動の内容（詳細）</t>
  </si>
  <si>
    <r>
      <rPr>
        <b/>
        <sz val="13"/>
        <color theme="1"/>
        <rFont val="Meiryo"/>
        <family val="3"/>
        <charset val="128"/>
      </rPr>
      <t xml:space="preserve">（１）活動の背景、目的、
　　　運営者が実現したかった場
　　　もしくは実現したかったこと
</t>
    </r>
    <r>
      <rPr>
        <b/>
        <sz val="13"/>
        <color rgb="FFFF0000"/>
        <rFont val="メイリオ"/>
        <family val="3"/>
        <charset val="128"/>
      </rPr>
      <t>　　　※必須</t>
    </r>
    <r>
      <rPr>
        <sz val="13"/>
        <color theme="1"/>
        <rFont val="メイリオ"/>
        <family val="3"/>
        <charset val="128"/>
      </rPr>
      <t>（最大500字）</t>
    </r>
  </si>
  <si>
    <r>
      <rPr>
        <b/>
        <sz val="13"/>
        <color theme="1"/>
        <rFont val="Meiryo"/>
        <family val="3"/>
        <charset val="128"/>
      </rPr>
      <t>（４）実施した成果
　</t>
    </r>
    <r>
      <rPr>
        <sz val="13"/>
        <color theme="1"/>
        <rFont val="メイリオ"/>
        <family val="3"/>
        <charset val="128"/>
      </rPr>
      <t>　　(参加者及び運営者の感想
　　　(アンケート結果も含む)、
　　　参加者及び運営者が実施経験
　　　から得られたもの、活動の
　　　今後の方向性や展望など）
　　　</t>
    </r>
    <r>
      <rPr>
        <b/>
        <sz val="13"/>
        <color rgb="FFFF0000"/>
        <rFont val="メイリオ"/>
        <family val="3"/>
        <charset val="128"/>
      </rPr>
      <t>※必須</t>
    </r>
    <r>
      <rPr>
        <sz val="13"/>
        <color theme="1"/>
        <rFont val="メイリオ"/>
        <family val="3"/>
        <charset val="128"/>
      </rPr>
      <t>（最大800字）</t>
    </r>
  </si>
  <si>
    <t>⑫その他伝えたいこと　※任意</t>
  </si>
  <si>
    <t>③メール</t>
  </si>
  <si>
    <t>①代表団体</t>
  </si>
  <si>
    <t>④取組</t>
  </si>
  <si>
    <t>総得点</t>
  </si>
  <si>
    <t>コメント集約</t>
  </si>
  <si>
    <t>採点者1_名</t>
  </si>
  <si>
    <t>採点者1_得点</t>
  </si>
  <si>
    <t>採点者1_コメント</t>
  </si>
  <si>
    <t>採点者2_名</t>
  </si>
  <si>
    <t>採点者2_得点</t>
  </si>
  <si>
    <t>採点者2_コメント</t>
  </si>
  <si>
    <t>採点者3_名</t>
  </si>
  <si>
    <t>採点者3_得点</t>
  </si>
  <si>
    <t>採点者3_コメント</t>
  </si>
  <si>
    <t>採点者4_名</t>
  </si>
  <si>
    <t>採点者4_得点</t>
  </si>
  <si>
    <t>採点者4_コメント</t>
  </si>
  <si>
    <t>採点者5_名</t>
  </si>
  <si>
    <t>採点者5_得点</t>
  </si>
  <si>
    <t>採点者5_コメント</t>
  </si>
  <si>
    <t>採点者6_名</t>
  </si>
  <si>
    <t>採点者6_得点</t>
  </si>
  <si>
    <t>採点者6_コメント</t>
  </si>
  <si>
    <t>①代表団体名または代表者名</t>
  </si>
  <si>
    <t xml:space="preserve">③メールアドレス </t>
  </si>
  <si>
    <t>④取組・活動名（タイトル）</t>
  </si>
  <si>
    <t>審査結果</t>
  </si>
  <si>
    <t>採点者</t>
  </si>
  <si>
    <t>スコア</t>
  </si>
  <si>
    <t>コメント</t>
  </si>
  <si>
    <t>採点者1</t>
  </si>
  <si>
    <t>採点者2</t>
  </si>
  <si>
    <t>採点者3</t>
  </si>
  <si>
    <t>採点者4</t>
  </si>
  <si>
    <t>採点者5</t>
  </si>
  <si>
    <t>採点者6</t>
  </si>
  <si>
    <t>審査項目</t>
    <rPh sb="0" eb="2">
      <t>シンサ</t>
    </rPh>
    <rPh sb="2" eb="4">
      <t>コウモク</t>
    </rPh>
    <phoneticPr fontId="20"/>
  </si>
  <si>
    <t>評価内容</t>
    <rPh sb="0" eb="4">
      <t>ヒョウカナイヨウ</t>
    </rPh>
    <phoneticPr fontId="20"/>
  </si>
  <si>
    <t>評価点（5点満点）</t>
    <rPh sb="0" eb="3">
      <t>ヒョウカテン</t>
    </rPh>
    <rPh sb="5" eb="8">
      <t>テンマンテン</t>
    </rPh>
    <phoneticPr fontId="20"/>
  </si>
  <si>
    <t>１．活動の背景・目的</t>
    <phoneticPr fontId="20"/>
  </si>
  <si>
    <t>・「人生すごろく金の糸」を通して、参加者にキャリアや人生を前向きに捉える場にしてほしいという思いがある。</t>
    <phoneticPr fontId="20"/>
  </si>
  <si>
    <t>・「人生すごろく金の糸」を広く普及したいという意図がある。</t>
    <phoneticPr fontId="20"/>
  </si>
  <si>
    <t>２．活動内容</t>
    <phoneticPr fontId="20"/>
  </si>
  <si>
    <t>・豊かな創意工夫、新しいアプローチ、チャレンジ性が認められる。</t>
    <phoneticPr fontId="20"/>
  </si>
  <si>
    <t>・参加者がグループワークを通して経験を語り、自分と他者の違いに興味をもてる内容である。</t>
    <phoneticPr fontId="20"/>
  </si>
  <si>
    <t>・参加者が仲間と一緒に楽しみながら参加出来る内容である。</t>
    <phoneticPr fontId="20"/>
  </si>
  <si>
    <t>３．活動の成果</t>
    <phoneticPr fontId="20"/>
  </si>
  <si>
    <t>・活動の背景・目的と成果がつながっている。</t>
    <phoneticPr fontId="20"/>
  </si>
  <si>
    <t>・参加者がそれぞれの生きてきた歩みの素晴らしさに気づき、自分のことも他者のこともいとおしく感じられる、生涯にわたって繋がっている大切なもの（金の糸）に気づくことにつながっている。</t>
    <phoneticPr fontId="20"/>
  </si>
  <si>
    <t>４．今後の展望</t>
    <phoneticPr fontId="20"/>
  </si>
  <si>
    <t>・一般の方に広く紹介・普及出来る内容である。</t>
  </si>
  <si>
    <t>・一時的ではなく、継続的に実施されている。またはこれから継続的に実施が見込まれる。</t>
  </si>
  <si>
    <t>５．その他加点</t>
    <phoneticPr fontId="20"/>
  </si>
  <si>
    <t>合計点(50点満点)</t>
  </si>
  <si>
    <t>総合コメント</t>
    <rPh sb="0" eb="2">
      <t>ソウゴウ</t>
    </rPh>
    <phoneticPr fontId="20"/>
  </si>
  <si>
    <t>・一般の方に広く紹介・普及出来る内容である。</t>
    <phoneticPr fontId="20"/>
  </si>
  <si>
    <t>・一時的ではなく、継続的に実施されている。またはこれから継続的に実施が見込まれる。</t>
    <phoneticPr fontId="20"/>
  </si>
  <si>
    <t>採点者7</t>
  </si>
  <si>
    <t>採点者7_コメント</t>
  </si>
  <si>
    <t>採点者7_名</t>
  </si>
  <si>
    <t>採点者7_得点</t>
  </si>
  <si>
    <t>採点者1:名前</t>
  </si>
  <si>
    <t>採点者2:名前</t>
  </si>
  <si>
    <t>採点者3:名前</t>
  </si>
  <si>
    <t>採点者4:名前</t>
  </si>
  <si>
    <t>採点者5:名前</t>
  </si>
  <si>
    <t>採点者6:名前</t>
  </si>
  <si>
    <t>採点者7:名前</t>
  </si>
  <si>
    <r>
      <t xml:space="preserve">①代表団体名および代表者名 </t>
    </r>
    <r>
      <rPr>
        <b/>
        <sz val="13"/>
        <color rgb="FFFF0000"/>
        <rFont val="メイリオ"/>
        <family val="3"/>
        <charset val="128"/>
      </rPr>
      <t>※必須</t>
    </r>
    <r>
      <rPr>
        <b/>
        <sz val="13"/>
        <color theme="1"/>
        <rFont val="Meiryo"/>
        <family val="3"/>
        <charset val="128"/>
      </rPr>
      <t xml:space="preserve">
（団体名はある場合のみ・代表者名は必須）</t>
    </r>
    <rPh sb="19" eb="22">
      <t>ダンタイメイ</t>
    </rPh>
    <rPh sb="25" eb="27">
      <t>バアイ</t>
    </rPh>
    <rPh sb="30" eb="34">
      <t>ダイヒョウシャメイ</t>
    </rPh>
    <rPh sb="35" eb="37">
      <t>ヒッス</t>
    </rPh>
    <phoneticPr fontId="20"/>
  </si>
  <si>
    <r>
      <rPr>
        <b/>
        <sz val="13"/>
        <color theme="1"/>
        <rFont val="メイリオ"/>
        <family val="3"/>
        <charset val="128"/>
      </rPr>
      <t>（３）活動中の参加者の様子､変化､
　　　参加者にとってどのような
　　　場であったか</t>
    </r>
    <r>
      <rPr>
        <sz val="11"/>
        <color theme="1"/>
        <rFont val="游ゴシック"/>
        <family val="2"/>
        <scheme val="minor"/>
      </rPr>
      <t xml:space="preserve">
　　　 </t>
    </r>
    <r>
      <rPr>
        <b/>
        <sz val="13"/>
        <color rgb="FFFF0000"/>
        <rFont val="メイリオ"/>
        <family val="3"/>
        <charset val="128"/>
      </rPr>
      <t>※必須</t>
    </r>
    <r>
      <rPr>
        <sz val="13"/>
        <color theme="1"/>
        <rFont val="メイリオ"/>
        <family val="3"/>
        <charset val="128"/>
      </rPr>
      <t>（最大300字）</t>
    </r>
    <phoneticPr fontId="20"/>
  </si>
  <si>
    <r>
      <t>（２）実施にあたって工夫したこと
　　　</t>
    </r>
    <r>
      <rPr>
        <sz val="13"/>
        <color theme="1"/>
        <rFont val="メイリオ"/>
        <family val="3"/>
        <charset val="128"/>
      </rPr>
      <t>(実施形式・方法、運営面、
　　　参加者への働きかけなど）
　　　</t>
    </r>
    <r>
      <rPr>
        <b/>
        <sz val="13"/>
        <color rgb="FFFF0000"/>
        <rFont val="メイリオ"/>
        <family val="3"/>
        <charset val="128"/>
      </rPr>
      <t>※必須</t>
    </r>
    <r>
      <rPr>
        <sz val="13"/>
        <color theme="1"/>
        <rFont val="メイリオ"/>
        <family val="3"/>
        <charset val="128"/>
      </rPr>
      <t>（最大500字）</t>
    </r>
    <phoneticPr fontId="20"/>
  </si>
  <si>
    <t>①人生すごろく『金の糸』の利用規約を遵守しています。② 応募書類に記載している内容について、ホームページや事例集などでの公表に同意します。</t>
    <rPh sb="1" eb="3">
      <t>ジンセイ</t>
    </rPh>
    <rPh sb="8" eb="9">
      <t>キン</t>
    </rPh>
    <rPh sb="10" eb="11">
      <t>イト</t>
    </rPh>
    <rPh sb="13" eb="17">
      <t>リヨウキヤク</t>
    </rPh>
    <rPh sb="18" eb="20">
      <t>ジュンシュ</t>
    </rPh>
    <phoneticPr fontId="20"/>
  </si>
  <si>
    <r>
      <rPr>
        <b/>
        <sz val="13"/>
        <color theme="1"/>
        <rFont val="メイリオ"/>
        <family val="3"/>
        <charset val="128"/>
      </rPr>
      <t>2025年1月1日～2026年1月5日に実施した、一般の方を対象とした、人生すごろく「金の糸」の活動</t>
    </r>
    <r>
      <rPr>
        <sz val="13"/>
        <color theme="1"/>
        <rFont val="メイリオ"/>
        <family val="3"/>
        <charset val="128"/>
      </rPr>
      <t xml:space="preserve">
また、一般向けに実施した活動が望ましいが、アイデアで優れているものであれば、JCDA会員向けも表彰対象とする。</t>
    </r>
    <phoneticPr fontId="20"/>
  </si>
  <si>
    <t>2025年度　金の糸アワード　エントリーシート【活動部門】</t>
    <phoneticPr fontId="20"/>
  </si>
  <si>
    <t>■応募に当たっては人生すごろく『金の糸』の利用規約を遵守していることが要件となります。また、応募書類は、個人情報を除き、ホームページや事例集などで公表させて頂く可能性がございます。</t>
    <rPh sb="1" eb="3">
      <t>オウボ</t>
    </rPh>
    <rPh sb="4" eb="5">
      <t>ア</t>
    </rPh>
    <rPh sb="9" eb="11">
      <t>ジンセイ</t>
    </rPh>
    <rPh sb="16" eb="17">
      <t>キン</t>
    </rPh>
    <rPh sb="18" eb="19">
      <t>イト</t>
    </rPh>
    <rPh sb="21" eb="25">
      <t>リヨウキヤク</t>
    </rPh>
    <rPh sb="26" eb="28">
      <t>ジュンシュ</t>
    </rPh>
    <rPh sb="35" eb="37">
      <t>ヨウケン</t>
    </rPh>
    <phoneticPr fontId="20"/>
  </si>
  <si>
    <r>
      <t>②共同実施団体名または実施者名</t>
    </r>
    <r>
      <rPr>
        <b/>
        <sz val="12"/>
        <color rgb="FFFF0000"/>
        <rFont val="Meiryo"/>
        <family val="3"/>
        <charset val="128"/>
      </rPr>
      <t xml:space="preserve"> ※任意</t>
    </r>
    <r>
      <rPr>
        <b/>
        <sz val="12"/>
        <color theme="1"/>
        <rFont val="Meiryo"/>
        <family val="3"/>
        <charset val="128"/>
      </rPr>
      <t xml:space="preserve">
</t>
    </r>
    <r>
      <rPr>
        <b/>
        <sz val="12"/>
        <color rgb="FFFF0000"/>
        <rFont val="Meiryo"/>
        <family val="3"/>
        <charset val="128"/>
      </rPr>
      <t>（</t>
    </r>
    <r>
      <rPr>
        <b/>
        <sz val="11"/>
        <color rgb="FFFF0000"/>
        <rFont val="Meiryo"/>
        <family val="3"/>
        <charset val="128"/>
      </rPr>
      <t>①と②に書かれた個人名の合計数で参加賞を発送・上限5個）</t>
    </r>
    <rPh sb="25" eb="26">
      <t>カ</t>
    </rPh>
    <rPh sb="29" eb="32">
      <t>コジンメイ</t>
    </rPh>
    <rPh sb="33" eb="36">
      <t>ゴウケイスウ</t>
    </rPh>
    <rPh sb="37" eb="40">
      <t>サンカショウ</t>
    </rPh>
    <rPh sb="41" eb="43">
      <t>ハッソウ</t>
    </rPh>
    <rPh sb="44" eb="46">
      <t>ジョウゲン</t>
    </rPh>
    <rPh sb="47" eb="48">
      <t>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</si>
</sst>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游ゴシック"/>
      <family val="2"/>
      <charset val="128"/>
      <scheme val="minor"/>
    </font>
    <font>
      <sz val="11"/>
      <color theme="1"/>
      <name val="游ゴシック"/>
      <family val="2"/>
      <scheme val="minor"/>
    </font>
    <font>
      <sz val="11"/>
      <color theme="1"/>
      <name val="游ゴシック"/>
      <family val="2"/>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Meiryo UI"/>
      <family val="3"/>
      <charset val="128"/>
    </font>
    <font>
      <sz val="6"/>
      <name val="游ゴシック"/>
      <family val="2"/>
      <charset val="128"/>
      <scheme val="minor"/>
    </font>
    <font>
      <b/>
      <sz val="11"/>
      <color theme="1"/>
      <name val="Meiryo UI"/>
      <family val="3"/>
      <charset val="128"/>
    </font>
    <font>
      <sz val="11"/>
      <color rgb="FF9C6500"/>
      <name val="游ゴシック"/>
      <family val="2"/>
      <charset val="128"/>
      <scheme val="minor"/>
    </font>
    <font>
      <sz val="11"/>
      <color theme="1"/>
      <name val="游ゴシック"/>
      <family val="2"/>
      <scheme val="minor"/>
    </font>
    <font>
      <b/>
      <sz val="20"/>
      <color theme="1"/>
      <name val="Meiryo"/>
      <family val="3"/>
      <charset val="128"/>
    </font>
    <font>
      <sz val="11"/>
      <name val="Calibri"/>
      <family val="2"/>
    </font>
    <font>
      <sz val="13"/>
      <color theme="1"/>
      <name val="Meiryo"/>
      <family val="3"/>
      <charset val="128"/>
    </font>
    <font>
      <b/>
      <sz val="13"/>
      <color theme="1"/>
      <name val="メイリオ"/>
      <family val="3"/>
      <charset val="128"/>
    </font>
    <font>
      <sz val="13"/>
      <color theme="1"/>
      <name val="メイリオ"/>
      <family val="3"/>
      <charset val="128"/>
    </font>
    <font>
      <b/>
      <sz val="13"/>
      <color theme="1"/>
      <name val="Meiryo"/>
      <family val="3"/>
      <charset val="128"/>
    </font>
    <font>
      <b/>
      <sz val="8"/>
      <color rgb="FF333333"/>
      <name val="Meiryo"/>
      <family val="3"/>
      <charset val="128"/>
    </font>
    <font>
      <sz val="11"/>
      <color theme="1"/>
      <name val="Meiryo"/>
      <family val="3"/>
      <charset val="128"/>
    </font>
    <font>
      <b/>
      <sz val="13"/>
      <color rgb="FFFF0000"/>
      <name val="Meiryo"/>
      <family val="3"/>
      <charset val="128"/>
    </font>
    <font>
      <b/>
      <sz val="13"/>
      <color rgb="FFFF0000"/>
      <name val="メイリオ"/>
      <family val="3"/>
      <charset val="128"/>
    </font>
    <font>
      <sz val="14"/>
      <color theme="1"/>
      <name val="Meiryo"/>
      <family val="3"/>
      <charset val="128"/>
    </font>
    <font>
      <b/>
      <sz val="12"/>
      <color theme="1"/>
      <name val="Meiryo"/>
      <family val="3"/>
      <charset val="128"/>
    </font>
    <font>
      <b/>
      <sz val="8"/>
      <color theme="1"/>
      <name val="游ゴシック"/>
      <family val="3"/>
      <charset val="128"/>
    </font>
    <font>
      <b/>
      <sz val="14"/>
      <color theme="1"/>
      <name val="Meiryo"/>
      <family val="3"/>
      <charset val="128"/>
    </font>
    <font>
      <sz val="12"/>
      <color theme="1"/>
      <name val="Meiryo"/>
      <family val="3"/>
      <charset val="128"/>
    </font>
    <font>
      <sz val="11"/>
      <color theme="1"/>
      <name val="游ゴシック"/>
      <family val="3"/>
      <charset val="128"/>
    </font>
    <font>
      <b/>
      <sz val="14"/>
      <color theme="1"/>
      <name val="游ゴシック"/>
      <family val="2"/>
      <scheme val="minor"/>
    </font>
    <font>
      <b/>
      <sz val="11"/>
      <color indexed="8"/>
      <name val="Meiryo UI"/>
      <family val="3"/>
      <charset val="128"/>
    </font>
    <font>
      <b/>
      <sz val="11"/>
      <color theme="1"/>
      <name val="游ゴシック"/>
      <family val="2"/>
      <scheme val="minor"/>
    </font>
    <font>
      <b/>
      <sz val="12"/>
      <color theme="1"/>
      <name val="游ゴシック"/>
      <family val="2"/>
      <scheme val="minor"/>
    </font>
    <font>
      <b/>
      <sz val="12"/>
      <color rgb="FFFF0000"/>
      <name val="メイリオ"/>
      <family val="3"/>
      <charset val="128"/>
    </font>
    <font>
      <sz val="11"/>
      <color theme="1"/>
      <name val="游ゴシック"/>
      <family val="3"/>
      <charset val="128"/>
      <scheme val="minor"/>
    </font>
    <font>
      <b/>
      <sz val="12"/>
      <color rgb="FFFF0000"/>
      <name val="Meiryo"/>
      <family val="3"/>
      <charset val="128"/>
    </font>
    <font>
      <b/>
      <sz val="11"/>
      <color rgb="FFFF0000"/>
      <name val="Meiryo"/>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rgb="FFB4C6E7"/>
        <bgColor rgb="FFB4C6E7"/>
      </patternFill>
    </fill>
    <fill>
      <patternFill patternType="solid">
        <fgColor rgb="FFD9E2F3"/>
        <bgColor rgb="FFD9E2F3"/>
      </patternFill>
    </fill>
    <fill>
      <patternFill patternType="solid">
        <fgColor theme="7" tint="0.79998168889431442"/>
        <bgColor indexed="64"/>
      </patternFill>
    </fill>
    <fill>
      <patternFill patternType="solid">
        <fgColor theme="4" tint="0.39997558519241921"/>
        <bgColor indexed="64"/>
      </patternFill>
    </fill>
    <fill>
      <patternFill patternType="solid">
        <fgColor theme="4" tint="0.59999389629810485"/>
        <bgColor rgb="FFB4C6E7"/>
      </patternFill>
    </fill>
    <fill>
      <patternFill patternType="solid">
        <fgColor theme="4" tint="0.59999389629810485"/>
        <bgColor indexed="64"/>
      </patternFill>
    </fill>
    <fill>
      <patternFill patternType="solid">
        <fgColor theme="4" tint="0.79998168889431442"/>
        <bgColor rgb="FFD9E2F3"/>
      </patternFill>
    </fill>
    <fill>
      <patternFill patternType="solid">
        <fgColor theme="4" tint="0.79998168889431442"/>
        <bgColor indexed="64"/>
      </patternFill>
    </fill>
    <fill>
      <patternFill patternType="solid">
        <fgColor theme="4" tint="0.39997558519241921"/>
        <bgColor rgb="FFB4C6E7"/>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3">
    <xf numFmtId="0" fontId="0" fillId="0" borderId="0">
      <alignment vertical="center"/>
    </xf>
    <xf numFmtId="0" fontId="4" fillId="0" borderId="0" applyNumberFormat="0" applyFill="0" applyBorder="0" applyAlignment="0" applyProtection="0">
      <alignment vertical="center"/>
    </xf>
    <xf numFmtId="0" fontId="5" fillId="0" borderId="1" applyNumberFormat="0" applyFill="0" applyAlignment="0" applyProtection="0">
      <alignment vertical="center"/>
    </xf>
    <xf numFmtId="0" fontId="6" fillId="0" borderId="2" applyNumberFormat="0" applyFill="0" applyAlignment="0" applyProtection="0">
      <alignment vertical="center"/>
    </xf>
    <xf numFmtId="0" fontId="7" fillId="0" borderId="3" applyNumberFormat="0" applyFill="0" applyAlignment="0" applyProtection="0">
      <alignment vertical="center"/>
    </xf>
    <xf numFmtId="0" fontId="7" fillId="0" borderId="0" applyNumberFormat="0" applyFill="0" applyBorder="0" applyAlignment="0" applyProtection="0">
      <alignment vertical="center"/>
    </xf>
    <xf numFmtId="0" fontId="8" fillId="2" borderId="0" applyNumberFormat="0" applyBorder="0" applyAlignment="0" applyProtection="0">
      <alignment vertical="center"/>
    </xf>
    <xf numFmtId="0" fontId="9" fillId="3" borderId="0" applyNumberFormat="0" applyBorder="0" applyAlignment="0" applyProtection="0">
      <alignment vertical="center"/>
    </xf>
    <xf numFmtId="0" fontId="10" fillId="5" borderId="4" applyNumberFormat="0" applyAlignment="0" applyProtection="0">
      <alignment vertical="center"/>
    </xf>
    <xf numFmtId="0" fontId="11" fillId="6" borderId="5" applyNumberFormat="0" applyAlignment="0" applyProtection="0">
      <alignment vertical="center"/>
    </xf>
    <xf numFmtId="0" fontId="12" fillId="6" borderId="4" applyNumberFormat="0" applyAlignment="0" applyProtection="0">
      <alignment vertical="center"/>
    </xf>
    <xf numFmtId="0" fontId="13" fillId="0" borderId="6" applyNumberFormat="0" applyFill="0" applyAlignment="0" applyProtection="0">
      <alignment vertical="center"/>
    </xf>
    <xf numFmtId="0" fontId="14" fillId="7" borderId="7" applyNumberFormat="0" applyAlignment="0" applyProtection="0">
      <alignment vertical="center"/>
    </xf>
    <xf numFmtId="0" fontId="15" fillId="0" borderId="0" applyNumberFormat="0" applyFill="0" applyBorder="0" applyAlignment="0" applyProtection="0">
      <alignment vertical="center"/>
    </xf>
    <xf numFmtId="0" fontId="3" fillId="8"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9"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18"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18"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18"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18" fillId="25"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18" fillId="29"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22" fillId="4" borderId="0" applyNumberFormat="0" applyBorder="0" applyAlignment="0" applyProtection="0">
      <alignment vertical="center"/>
    </xf>
    <xf numFmtId="0" fontId="18" fillId="12" borderId="0" applyNumberFormat="0" applyBorder="0" applyAlignment="0" applyProtection="0">
      <alignment vertical="center"/>
    </xf>
    <xf numFmtId="0" fontId="18" fillId="16" borderId="0" applyNumberFormat="0" applyBorder="0" applyAlignment="0" applyProtection="0">
      <alignment vertical="center"/>
    </xf>
    <xf numFmtId="0" fontId="18" fillId="20" borderId="0" applyNumberFormat="0" applyBorder="0" applyAlignment="0" applyProtection="0">
      <alignment vertical="center"/>
    </xf>
    <xf numFmtId="0" fontId="18" fillId="24" borderId="0" applyNumberFormat="0" applyBorder="0" applyAlignment="0" applyProtection="0">
      <alignment vertical="center"/>
    </xf>
    <xf numFmtId="0" fontId="18" fillId="28" borderId="0" applyNumberFormat="0" applyBorder="0" applyAlignment="0" applyProtection="0">
      <alignment vertical="center"/>
    </xf>
    <xf numFmtId="0" fontId="18" fillId="32" borderId="0" applyNumberFormat="0" applyBorder="0" applyAlignment="0" applyProtection="0">
      <alignment vertical="center"/>
    </xf>
    <xf numFmtId="0" fontId="23" fillId="0" borderId="0"/>
  </cellStyleXfs>
  <cellXfs count="110">
    <xf numFmtId="0" fontId="0" fillId="0" borderId="0" xfId="0">
      <alignment vertical="center"/>
    </xf>
    <xf numFmtId="0" fontId="19" fillId="0" borderId="0" xfId="0" applyFont="1">
      <alignment vertical="center"/>
    </xf>
    <xf numFmtId="0" fontId="21" fillId="33" borderId="10" xfId="0" applyFont="1" applyFill="1" applyBorder="1">
      <alignment vertical="center"/>
    </xf>
    <xf numFmtId="0" fontId="19" fillId="0" borderId="0" xfId="0" applyFont="1" applyAlignment="1">
      <alignment vertical="center" wrapText="1"/>
    </xf>
    <xf numFmtId="0" fontId="21" fillId="0" borderId="0" xfId="0" applyFont="1">
      <alignment vertical="center"/>
    </xf>
    <xf numFmtId="0" fontId="21" fillId="0" borderId="0" xfId="0" applyFont="1" applyAlignment="1">
      <alignment horizontal="center" vertical="center"/>
    </xf>
    <xf numFmtId="0" fontId="19" fillId="0" borderId="0" xfId="0" applyFont="1" applyAlignment="1">
      <alignment horizontal="center" vertical="center"/>
    </xf>
    <xf numFmtId="0" fontId="21" fillId="33" borderId="10" xfId="0" applyFont="1" applyFill="1" applyBorder="1" applyAlignment="1">
      <alignment horizontal="center" vertical="center"/>
    </xf>
    <xf numFmtId="0" fontId="21" fillId="33" borderId="10" xfId="0" applyFont="1" applyFill="1" applyBorder="1" applyAlignment="1">
      <alignment horizontal="right" vertical="center" wrapText="1"/>
    </xf>
    <xf numFmtId="0" fontId="21" fillId="0" borderId="15" xfId="0" applyFont="1" applyBorder="1" applyAlignment="1">
      <alignment horizontal="right" vertical="center" wrapText="1"/>
    </xf>
    <xf numFmtId="0" fontId="21" fillId="0" borderId="17" xfId="0" applyFont="1" applyBorder="1" applyAlignment="1">
      <alignment horizontal="right" vertical="center" wrapText="1"/>
    </xf>
    <xf numFmtId="0" fontId="23" fillId="0" borderId="0" xfId="42"/>
    <xf numFmtId="0" fontId="30" fillId="0" borderId="0" xfId="42" applyFont="1" applyAlignment="1">
      <alignment horizontal="center" vertical="top" wrapText="1"/>
    </xf>
    <xf numFmtId="0" fontId="31" fillId="0" borderId="0" xfId="42" applyFont="1"/>
    <xf numFmtId="0" fontId="36" fillId="0" borderId="0" xfId="42" applyFont="1" applyAlignment="1">
      <alignment vertical="center"/>
    </xf>
    <xf numFmtId="0" fontId="39" fillId="0" borderId="0" xfId="42" applyFont="1"/>
    <xf numFmtId="0" fontId="0" fillId="0" borderId="13" xfId="0" applyBorder="1">
      <alignment vertical="center"/>
    </xf>
    <xf numFmtId="0" fontId="0" fillId="0" borderId="14" xfId="0" applyBorder="1">
      <alignment vertical="center"/>
    </xf>
    <xf numFmtId="0" fontId="0" fillId="33" borderId="31" xfId="0" applyFill="1" applyBorder="1" applyAlignment="1">
      <alignment horizontal="center" vertical="center"/>
    </xf>
    <xf numFmtId="0" fontId="0" fillId="33" borderId="30" xfId="0" applyFill="1" applyBorder="1" applyAlignment="1">
      <alignment horizontal="center" vertical="center"/>
    </xf>
    <xf numFmtId="0" fontId="0" fillId="33" borderId="25" xfId="0" applyFill="1" applyBorder="1" applyAlignment="1">
      <alignment horizontal="center" vertical="center"/>
    </xf>
    <xf numFmtId="0" fontId="0" fillId="33" borderId="26" xfId="0" applyFill="1" applyBorder="1" applyAlignment="1">
      <alignment horizontal="center" vertical="center"/>
    </xf>
    <xf numFmtId="0" fontId="0" fillId="33" borderId="32" xfId="0" applyFill="1" applyBorder="1" applyAlignment="1">
      <alignment vertical="top"/>
    </xf>
    <xf numFmtId="0" fontId="0" fillId="0" borderId="14" xfId="0" applyBorder="1" applyAlignment="1">
      <alignment vertical="top"/>
    </xf>
    <xf numFmtId="0" fontId="0" fillId="0" borderId="10" xfId="0" applyBorder="1" applyAlignment="1">
      <alignment vertical="top"/>
    </xf>
    <xf numFmtId="0" fontId="0" fillId="0" borderId="0" xfId="0" applyAlignment="1">
      <alignment vertical="top"/>
    </xf>
    <xf numFmtId="0" fontId="0" fillId="33" borderId="33" xfId="0" applyFill="1" applyBorder="1" applyAlignment="1">
      <alignment vertical="top"/>
    </xf>
    <xf numFmtId="0" fontId="0" fillId="0" borderId="27" xfId="0" applyBorder="1" applyAlignment="1">
      <alignment vertical="top" wrapText="1"/>
    </xf>
    <xf numFmtId="0" fontId="40" fillId="0" borderId="0" xfId="0" applyFont="1">
      <alignment vertical="center"/>
    </xf>
    <xf numFmtId="0" fontId="0" fillId="0" borderId="16" xfId="0" applyBorder="1">
      <alignment vertical="center"/>
    </xf>
    <xf numFmtId="0" fontId="0" fillId="33" borderId="16" xfId="0" applyFill="1" applyBorder="1">
      <alignment vertical="center"/>
    </xf>
    <xf numFmtId="0" fontId="0" fillId="33" borderId="14" xfId="0" applyFill="1" applyBorder="1">
      <alignment vertical="center"/>
    </xf>
    <xf numFmtId="0" fontId="31" fillId="0" borderId="21" xfId="42" applyFont="1" applyBorder="1" applyAlignment="1">
      <alignment horizontal="center" vertical="center"/>
    </xf>
    <xf numFmtId="0" fontId="29" fillId="34" borderId="21" xfId="42" applyFont="1" applyFill="1" applyBorder="1" applyAlignment="1">
      <alignment horizontal="left" vertical="center" wrapText="1"/>
    </xf>
    <xf numFmtId="0" fontId="0" fillId="37" borderId="0" xfId="0" applyFill="1">
      <alignment vertical="center"/>
    </xf>
    <xf numFmtId="0" fontId="0" fillId="36" borderId="0" xfId="0" applyFill="1">
      <alignment vertical="center"/>
    </xf>
    <xf numFmtId="0" fontId="41" fillId="33" borderId="10" xfId="0" applyFont="1" applyFill="1" applyBorder="1">
      <alignment vertical="center"/>
    </xf>
    <xf numFmtId="0" fontId="42" fillId="33" borderId="28" xfId="0" applyFont="1" applyFill="1" applyBorder="1" applyAlignment="1">
      <alignment horizontal="right" vertical="center"/>
    </xf>
    <xf numFmtId="0" fontId="19" fillId="0" borderId="10" xfId="0" applyFont="1" applyBorder="1" applyProtection="1">
      <alignment vertical="center"/>
      <protection locked="0"/>
    </xf>
    <xf numFmtId="0" fontId="21" fillId="0" borderId="0" xfId="0" applyFont="1" applyAlignment="1">
      <alignment horizontal="right" vertical="center" wrapText="1"/>
    </xf>
    <xf numFmtId="0" fontId="21" fillId="33" borderId="10" xfId="0" applyFont="1" applyFill="1" applyBorder="1" applyAlignment="1">
      <alignment horizontal="center" vertical="center" wrapText="1"/>
    </xf>
    <xf numFmtId="0" fontId="40" fillId="0" borderId="29" xfId="0" applyFont="1" applyBorder="1">
      <alignment vertical="center"/>
    </xf>
    <xf numFmtId="0" fontId="42" fillId="33" borderId="13" xfId="0" applyFont="1" applyFill="1" applyBorder="1">
      <alignment vertical="center"/>
    </xf>
    <xf numFmtId="0" fontId="43" fillId="33" borderId="13" xfId="0" applyFont="1" applyFill="1" applyBorder="1">
      <alignment vertical="center"/>
    </xf>
    <xf numFmtId="0" fontId="2" fillId="0" borderId="13" xfId="0" applyFont="1" applyBorder="1">
      <alignment vertical="center"/>
    </xf>
    <xf numFmtId="0" fontId="0" fillId="0" borderId="34" xfId="0" applyBorder="1" applyAlignment="1">
      <alignment vertical="top"/>
    </xf>
    <xf numFmtId="0" fontId="0" fillId="0" borderId="35" xfId="0" applyBorder="1" applyAlignment="1">
      <alignment vertical="top"/>
    </xf>
    <xf numFmtId="0" fontId="0" fillId="0" borderId="36" xfId="0" applyBorder="1" applyAlignment="1">
      <alignment vertical="top" wrapText="1"/>
    </xf>
    <xf numFmtId="0" fontId="29" fillId="38" borderId="21" xfId="42" applyFont="1" applyFill="1" applyBorder="1" applyAlignment="1">
      <alignment horizontal="left" vertical="center" wrapText="1"/>
    </xf>
    <xf numFmtId="0" fontId="45" fillId="39" borderId="0" xfId="42" applyFont="1" applyFill="1" applyAlignment="1">
      <alignment vertical="center" wrapText="1"/>
    </xf>
    <xf numFmtId="0" fontId="29" fillId="34" borderId="18" xfId="42" applyFont="1" applyFill="1" applyBorder="1" applyAlignment="1">
      <alignment horizontal="left" vertical="center"/>
    </xf>
    <xf numFmtId="0" fontId="25" fillId="0" borderId="20" xfId="42" applyFont="1" applyBorder="1" applyAlignment="1">
      <alignment horizontal="left" vertical="center"/>
    </xf>
    <xf numFmtId="0" fontId="38" fillId="0" borderId="18" xfId="42" applyFont="1" applyBorder="1" applyAlignment="1" applyProtection="1">
      <alignment horizontal="left" vertical="center"/>
      <protection locked="0"/>
    </xf>
    <xf numFmtId="0" fontId="38" fillId="0" borderId="19" xfId="42" applyFont="1" applyBorder="1" applyAlignment="1" applyProtection="1">
      <alignment horizontal="left" vertical="center"/>
      <protection locked="0"/>
    </xf>
    <xf numFmtId="0" fontId="38" fillId="0" borderId="20" xfId="42" applyFont="1" applyBorder="1" applyAlignment="1" applyProtection="1">
      <alignment horizontal="left" vertical="center"/>
      <protection locked="0"/>
    </xf>
    <xf numFmtId="0" fontId="38" fillId="0" borderId="18" xfId="42" applyFont="1" applyBorder="1" applyAlignment="1" applyProtection="1">
      <alignment horizontal="left" vertical="top" wrapText="1"/>
      <protection locked="0"/>
    </xf>
    <xf numFmtId="0" fontId="38" fillId="0" borderId="19" xfId="42" applyFont="1" applyBorder="1" applyAlignment="1" applyProtection="1">
      <alignment horizontal="left" vertical="top" wrapText="1"/>
      <protection locked="0"/>
    </xf>
    <xf numFmtId="0" fontId="38" fillId="0" borderId="20" xfId="42" applyFont="1" applyBorder="1" applyAlignment="1" applyProtection="1">
      <alignment horizontal="left" vertical="top" wrapText="1"/>
      <protection locked="0"/>
    </xf>
    <xf numFmtId="0" fontId="29" fillId="34" borderId="18" xfId="42" applyFont="1" applyFill="1" applyBorder="1" applyAlignment="1">
      <alignment horizontal="left" vertical="center" wrapText="1"/>
    </xf>
    <xf numFmtId="0" fontId="35" fillId="0" borderId="18" xfId="42" applyFont="1" applyBorder="1" applyAlignment="1" applyProtection="1">
      <alignment horizontal="left" vertical="center" wrapText="1"/>
      <protection locked="0"/>
    </xf>
    <xf numFmtId="0" fontId="35" fillId="0" borderId="19" xfId="42" applyFont="1" applyBorder="1" applyAlignment="1" applyProtection="1">
      <alignment horizontal="left" vertical="center" wrapText="1"/>
      <protection locked="0"/>
    </xf>
    <xf numFmtId="0" fontId="35" fillId="0" borderId="20" xfId="42" applyFont="1" applyBorder="1" applyAlignment="1" applyProtection="1">
      <alignment horizontal="left" vertical="center" wrapText="1"/>
      <protection locked="0"/>
    </xf>
    <xf numFmtId="0" fontId="29" fillId="34" borderId="20" xfId="42" applyFont="1" applyFill="1" applyBorder="1" applyAlignment="1">
      <alignment horizontal="left" vertical="center"/>
    </xf>
    <xf numFmtId="0" fontId="37" fillId="0" borderId="18" xfId="42" applyFont="1" applyBorder="1" applyAlignment="1" applyProtection="1">
      <alignment horizontal="left" vertical="center"/>
      <protection locked="0"/>
    </xf>
    <xf numFmtId="0" fontId="37" fillId="0" borderId="19" xfId="42" applyFont="1" applyBorder="1" applyAlignment="1" applyProtection="1">
      <alignment horizontal="left" vertical="center"/>
      <protection locked="0"/>
    </xf>
    <xf numFmtId="0" fontId="37" fillId="0" borderId="20" xfId="42" applyFont="1" applyBorder="1" applyAlignment="1" applyProtection="1">
      <alignment horizontal="left" vertical="center"/>
      <protection locked="0"/>
    </xf>
    <xf numFmtId="0" fontId="29" fillId="34" borderId="22" xfId="42" applyFont="1" applyFill="1" applyBorder="1" applyAlignment="1">
      <alignment horizontal="left" vertical="center" textRotation="255"/>
    </xf>
    <xf numFmtId="0" fontId="25" fillId="0" borderId="23" xfId="42" applyFont="1" applyBorder="1" applyAlignment="1">
      <alignment horizontal="left" vertical="center"/>
    </xf>
    <xf numFmtId="0" fontId="25" fillId="0" borderId="24" xfId="42" applyFont="1" applyBorder="1" applyAlignment="1">
      <alignment horizontal="left" vertical="center"/>
    </xf>
    <xf numFmtId="0" fontId="34" fillId="0" borderId="18" xfId="42" applyFont="1" applyBorder="1" applyAlignment="1" applyProtection="1">
      <alignment horizontal="left" vertical="center"/>
      <protection locked="0"/>
    </xf>
    <xf numFmtId="0" fontId="34" fillId="0" borderId="19" xfId="42" applyFont="1" applyBorder="1" applyAlignment="1" applyProtection="1">
      <alignment horizontal="left" vertical="center"/>
      <protection locked="0"/>
    </xf>
    <xf numFmtId="0" fontId="34" fillId="0" borderId="20" xfId="42" applyFont="1" applyBorder="1" applyAlignment="1" applyProtection="1">
      <alignment horizontal="left" vertical="center"/>
      <protection locked="0"/>
    </xf>
    <xf numFmtId="14" fontId="37" fillId="0" borderId="18" xfId="42" applyNumberFormat="1" applyFont="1" applyBorder="1" applyAlignment="1" applyProtection="1">
      <alignment horizontal="left" vertical="center"/>
      <protection locked="0"/>
    </xf>
    <xf numFmtId="14" fontId="37" fillId="0" borderId="19" xfId="42" applyNumberFormat="1" applyFont="1" applyBorder="1" applyAlignment="1" applyProtection="1">
      <alignment horizontal="left" vertical="center"/>
      <protection locked="0"/>
    </xf>
    <xf numFmtId="14" fontId="37" fillId="0" borderId="20" xfId="42" applyNumberFormat="1" applyFont="1" applyBorder="1" applyAlignment="1" applyProtection="1">
      <alignment horizontal="left" vertical="center"/>
      <protection locked="0"/>
    </xf>
    <xf numFmtId="0" fontId="26" fillId="0" borderId="18" xfId="42" applyFont="1" applyBorder="1" applyAlignment="1">
      <alignment horizontal="left" vertical="center"/>
    </xf>
    <xf numFmtId="0" fontId="26" fillId="0" borderId="19" xfId="42" applyFont="1" applyBorder="1" applyAlignment="1">
      <alignment horizontal="left" vertical="center"/>
    </xf>
    <xf numFmtId="0" fontId="26" fillId="0" borderId="20" xfId="42" applyFont="1" applyBorder="1" applyAlignment="1">
      <alignment horizontal="left" vertical="center"/>
    </xf>
    <xf numFmtId="0" fontId="25" fillId="0" borderId="19" xfId="42" applyFont="1" applyBorder="1" applyAlignment="1" applyProtection="1">
      <alignment horizontal="left" vertical="center"/>
      <protection locked="0"/>
    </xf>
    <xf numFmtId="0" fontId="25" fillId="0" borderId="20" xfId="42" applyFont="1" applyBorder="1" applyAlignment="1" applyProtection="1">
      <alignment horizontal="left" vertical="center"/>
      <protection locked="0"/>
    </xf>
    <xf numFmtId="0" fontId="24" fillId="42" borderId="18" xfId="42" applyFont="1" applyFill="1" applyBorder="1" applyAlignment="1">
      <alignment horizontal="center" vertical="center" wrapText="1"/>
    </xf>
    <xf numFmtId="0" fontId="25" fillId="37" borderId="19" xfId="42" applyFont="1" applyFill="1" applyBorder="1"/>
    <xf numFmtId="0" fontId="25" fillId="37" borderId="20" xfId="42" applyFont="1" applyFill="1" applyBorder="1"/>
    <xf numFmtId="0" fontId="28" fillId="40" borderId="18" xfId="42" applyFont="1" applyFill="1" applyBorder="1" applyAlignment="1">
      <alignment horizontal="center" vertical="center" wrapText="1"/>
    </xf>
    <xf numFmtId="0" fontId="25" fillId="41" borderId="19" xfId="42" applyFont="1" applyFill="1" applyBorder="1"/>
    <xf numFmtId="0" fontId="25" fillId="41" borderId="20" xfId="42" applyFont="1" applyFill="1" applyBorder="1"/>
    <xf numFmtId="0" fontId="29" fillId="41" borderId="18" xfId="42" applyFont="1" applyFill="1" applyBorder="1" applyAlignment="1">
      <alignment horizontal="left" vertical="center" wrapText="1"/>
    </xf>
    <xf numFmtId="0" fontId="32" fillId="35" borderId="18" xfId="42" applyFont="1" applyFill="1" applyBorder="1" applyAlignment="1">
      <alignment horizontal="center" vertical="center" wrapText="1"/>
    </xf>
    <xf numFmtId="0" fontId="25" fillId="0" borderId="20" xfId="42" applyFont="1" applyBorder="1"/>
    <xf numFmtId="0" fontId="29" fillId="40" borderId="18" xfId="42" applyFont="1" applyFill="1" applyBorder="1" applyAlignment="1">
      <alignment horizontal="left" vertical="center" wrapText="1"/>
    </xf>
    <xf numFmtId="0" fontId="29" fillId="38" borderId="18" xfId="42" applyFont="1" applyFill="1" applyBorder="1" applyAlignment="1">
      <alignment horizontal="left" vertical="center" wrapText="1"/>
    </xf>
    <xf numFmtId="0" fontId="25" fillId="39" borderId="20" xfId="42" applyFont="1" applyFill="1" applyBorder="1" applyAlignment="1">
      <alignment horizontal="left" vertical="center"/>
    </xf>
    <xf numFmtId="0" fontId="35" fillId="38" borderId="18" xfId="42" applyFont="1" applyFill="1" applyBorder="1" applyAlignment="1">
      <alignment horizontal="left" vertical="center" wrapText="1"/>
    </xf>
    <xf numFmtId="0" fontId="2" fillId="0" borderId="13" xfId="0" applyFont="1" applyBorder="1" applyAlignment="1">
      <alignment horizontal="left" vertical="center"/>
    </xf>
    <xf numFmtId="0" fontId="2" fillId="0" borderId="16" xfId="0" applyFont="1" applyBorder="1" applyAlignment="1">
      <alignment horizontal="left" vertical="center"/>
    </xf>
    <xf numFmtId="0" fontId="2" fillId="0" borderId="14" xfId="0" applyFont="1" applyBorder="1" applyAlignment="1">
      <alignment horizontal="left" vertical="center"/>
    </xf>
    <xf numFmtId="0" fontId="19" fillId="0" borderId="0" xfId="0" applyFont="1" applyAlignment="1">
      <alignment horizontal="center" vertical="center"/>
    </xf>
    <xf numFmtId="0" fontId="21" fillId="33" borderId="10" xfId="0" applyFont="1" applyFill="1" applyBorder="1" applyAlignment="1">
      <alignment horizontal="left" vertical="center"/>
    </xf>
    <xf numFmtId="0" fontId="21" fillId="33" borderId="11" xfId="0" applyFont="1" applyFill="1" applyBorder="1" applyAlignment="1">
      <alignment horizontal="left" vertical="center"/>
    </xf>
    <xf numFmtId="0" fontId="21" fillId="33" borderId="12" xfId="0" applyFont="1" applyFill="1" applyBorder="1" applyAlignment="1">
      <alignment horizontal="left" vertical="center"/>
    </xf>
    <xf numFmtId="0" fontId="19" fillId="0" borderId="10" xfId="0" applyFont="1" applyBorder="1" applyAlignment="1" applyProtection="1">
      <alignment horizontal="left" vertical="top" wrapText="1"/>
      <protection locked="0"/>
    </xf>
    <xf numFmtId="0" fontId="21" fillId="33" borderId="13" xfId="0" applyFont="1" applyFill="1" applyBorder="1" applyAlignment="1">
      <alignment horizontal="center" vertical="center" wrapText="1"/>
    </xf>
    <xf numFmtId="0" fontId="21" fillId="33" borderId="16" xfId="0" applyFont="1" applyFill="1" applyBorder="1" applyAlignment="1">
      <alignment horizontal="center" vertical="center" wrapText="1"/>
    </xf>
    <xf numFmtId="0" fontId="21" fillId="33" borderId="14" xfId="0" applyFont="1" applyFill="1" applyBorder="1" applyAlignment="1">
      <alignment horizontal="center" vertical="center" wrapText="1"/>
    </xf>
    <xf numFmtId="0" fontId="19" fillId="0" borderId="13" xfId="0" applyFont="1" applyBorder="1" applyAlignment="1">
      <alignment horizontal="left" vertical="center" wrapText="1"/>
    </xf>
    <xf numFmtId="0" fontId="19" fillId="0" borderId="16" xfId="0" applyFont="1" applyBorder="1" applyAlignment="1">
      <alignment horizontal="left" vertical="center" wrapText="1"/>
    </xf>
    <xf numFmtId="0" fontId="19" fillId="0" borderId="14" xfId="0" applyFont="1" applyBorder="1" applyAlignment="1">
      <alignment horizontal="left" vertical="center" wrapText="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4" xfId="0" applyFont="1" applyBorder="1" applyAlignment="1">
      <alignment horizontal="center" vertical="center" wrapText="1"/>
    </xf>
  </cellXfs>
  <cellStyles count="43">
    <cellStyle name="20% - アクセント 1" xfId="18" builtinId="30" customBuiltin="1"/>
    <cellStyle name="20% - アクセント 2" xfId="21" builtinId="34" customBuiltin="1"/>
    <cellStyle name="20% - アクセント 3" xfId="24" builtinId="38" customBuiltin="1"/>
    <cellStyle name="20% - アクセント 4" xfId="27" builtinId="42" customBuiltin="1"/>
    <cellStyle name="20% - アクセント 5" xfId="30" builtinId="46" customBuiltin="1"/>
    <cellStyle name="20% - アクセント 6" xfId="33" builtinId="50" customBuiltin="1"/>
    <cellStyle name="40% - アクセント 1" xfId="19" builtinId="31" customBuiltin="1"/>
    <cellStyle name="40% - アクセント 2" xfId="22" builtinId="35" customBuiltin="1"/>
    <cellStyle name="40% - アクセント 3" xfId="25" builtinId="39" customBuiltin="1"/>
    <cellStyle name="40% - アクセント 4" xfId="28" builtinId="43" customBuiltin="1"/>
    <cellStyle name="40% - アクセント 5" xfId="31" builtinId="47" customBuiltin="1"/>
    <cellStyle name="40% - アクセント 6" xfId="34" builtinId="51" customBuiltin="1"/>
    <cellStyle name="60% - アクセント 1 2" xfId="36" xr:uid="{00000000-0005-0000-0000-00000C000000}"/>
    <cellStyle name="60% - アクセント 2 2" xfId="37" xr:uid="{00000000-0005-0000-0000-00000D000000}"/>
    <cellStyle name="60% - アクセント 3 2" xfId="38" xr:uid="{00000000-0005-0000-0000-00000E000000}"/>
    <cellStyle name="60% - アクセント 4 2" xfId="39" xr:uid="{00000000-0005-0000-0000-00000F000000}"/>
    <cellStyle name="60% - アクセント 5 2" xfId="40" xr:uid="{00000000-0005-0000-0000-000010000000}"/>
    <cellStyle name="60% - アクセント 6 2" xfId="41" xr:uid="{00000000-0005-0000-0000-000011000000}"/>
    <cellStyle name="Normal 2" xfId="42" xr:uid="{00000000-0005-0000-0000-000024000000}"/>
    <cellStyle name="アクセント 1" xfId="17" builtinId="29" customBuiltin="1"/>
    <cellStyle name="アクセント 2" xfId="20" builtinId="33" customBuiltin="1"/>
    <cellStyle name="アクセント 3" xfId="23" builtinId="37" customBuiltin="1"/>
    <cellStyle name="アクセント 4" xfId="26" builtinId="41" customBuiltin="1"/>
    <cellStyle name="アクセント 5" xfId="29" builtinId="45" customBuiltin="1"/>
    <cellStyle name="アクセント 6" xfId="32" builtinId="49" customBuiltin="1"/>
    <cellStyle name="タイトル" xfId="1" builtinId="15" customBuiltin="1"/>
    <cellStyle name="チェック セル" xfId="12" builtinId="23" customBuiltin="1"/>
    <cellStyle name="どちらでもない 2" xfId="35" xr:uid="{00000000-0005-0000-0000-00002A000000}"/>
    <cellStyle name="メモ" xfId="14" builtinId="10" customBuiltin="1"/>
    <cellStyle name="リンク セル" xfId="11" builtinId="24" customBuiltin="1"/>
    <cellStyle name="悪い" xfId="7" builtinId="27" customBuiltin="1"/>
    <cellStyle name="計算" xfId="10" builtinId="22" customBuiltin="1"/>
    <cellStyle name="警告文" xfId="13"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6" builtinId="25" customBuiltin="1"/>
    <cellStyle name="出力" xfId="9" builtinId="21" customBuiltin="1"/>
    <cellStyle name="説明文" xfId="15" builtinId="53" customBuiltin="1"/>
    <cellStyle name="入力" xfId="8" builtinId="20" customBuiltin="1"/>
    <cellStyle name="標準" xfId="0" builtinId="0"/>
    <cellStyle name="良い" xfId="6" builtinId="26"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107950</xdr:colOff>
          <xdr:row>3</xdr:row>
          <xdr:rowOff>88900</xdr:rowOff>
        </xdr:from>
        <xdr:to>
          <xdr:col>2</xdr:col>
          <xdr:colOff>381000</xdr:colOff>
          <xdr:row>3</xdr:row>
          <xdr:rowOff>336550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fitToPage="1"/>
  </sheetPr>
  <dimension ref="A1:Z1001"/>
  <sheetViews>
    <sheetView showGridLines="0" tabSelected="1" zoomScale="70" zoomScaleNormal="85" zoomScaleSheetLayoutView="55" workbookViewId="0">
      <selection activeCell="C9" sqref="C9:N9"/>
    </sheetView>
  </sheetViews>
  <sheetFormatPr defaultColWidth="14.4140625" defaultRowHeight="15" customHeight="1"/>
  <cols>
    <col min="1" max="1" width="5.4140625" style="11" customWidth="1"/>
    <col min="2" max="2" width="48.58203125" style="11" customWidth="1"/>
    <col min="3" max="3" width="5.25" style="11" customWidth="1"/>
    <col min="4" max="8" width="15.6640625" style="11" customWidth="1"/>
    <col min="9" max="10" width="9.6640625" style="11" customWidth="1"/>
    <col min="11" max="14" width="15.08203125" style="11" customWidth="1"/>
    <col min="15" max="15" width="8.75" style="11" customWidth="1"/>
    <col min="16" max="26" width="8.9140625" style="11" customWidth="1"/>
    <col min="27" max="16384" width="14.4140625" style="11"/>
  </cols>
  <sheetData>
    <row r="1" spans="1:26" ht="31.5" customHeight="1">
      <c r="A1" s="80" t="s">
        <v>86</v>
      </c>
      <c r="B1" s="81"/>
      <c r="C1" s="81"/>
      <c r="D1" s="81"/>
      <c r="E1" s="81"/>
      <c r="F1" s="81"/>
      <c r="G1" s="81"/>
      <c r="H1" s="81"/>
      <c r="I1" s="81"/>
      <c r="J1" s="81"/>
      <c r="K1" s="81"/>
      <c r="L1" s="81"/>
      <c r="M1" s="81"/>
      <c r="N1" s="82"/>
    </row>
    <row r="2" spans="1:26" ht="72" customHeight="1">
      <c r="A2" s="83" t="s">
        <v>85</v>
      </c>
      <c r="B2" s="84"/>
      <c r="C2" s="84"/>
      <c r="D2" s="84"/>
      <c r="E2" s="84"/>
      <c r="F2" s="84"/>
      <c r="G2" s="84"/>
      <c r="H2" s="84"/>
      <c r="I2" s="84"/>
      <c r="J2" s="84"/>
      <c r="K2" s="84"/>
      <c r="L2" s="84"/>
      <c r="M2" s="84"/>
      <c r="N2" s="85"/>
    </row>
    <row r="3" spans="1:26" ht="24.65" customHeight="1">
      <c r="A3" s="86" t="s">
        <v>87</v>
      </c>
      <c r="B3" s="84"/>
      <c r="C3" s="84"/>
      <c r="D3" s="84"/>
      <c r="E3" s="84"/>
      <c r="F3" s="84"/>
      <c r="G3" s="84"/>
      <c r="H3" s="84"/>
      <c r="I3" s="84"/>
      <c r="J3" s="84"/>
      <c r="K3" s="84"/>
      <c r="L3" s="84"/>
      <c r="M3" s="84"/>
      <c r="N3" s="85"/>
      <c r="O3" s="12"/>
      <c r="P3" s="13"/>
      <c r="Q3" s="13"/>
      <c r="R3" s="13"/>
      <c r="S3" s="13"/>
      <c r="T3" s="13"/>
      <c r="U3" s="13"/>
      <c r="V3" s="13"/>
      <c r="W3" s="13"/>
      <c r="X3" s="13"/>
      <c r="Y3" s="13"/>
      <c r="Z3" s="13"/>
    </row>
    <row r="4" spans="1:26" ht="35" customHeight="1">
      <c r="A4" s="87" t="s">
        <v>0</v>
      </c>
      <c r="B4" s="88"/>
      <c r="C4" s="32"/>
      <c r="D4" s="89" t="s">
        <v>84</v>
      </c>
      <c r="E4" s="84"/>
      <c r="F4" s="84"/>
      <c r="G4" s="84"/>
      <c r="H4" s="84"/>
      <c r="I4" s="84"/>
      <c r="J4" s="84"/>
      <c r="K4" s="84"/>
      <c r="L4" s="84"/>
      <c r="M4" s="84"/>
      <c r="N4" s="85"/>
      <c r="O4" s="12"/>
      <c r="P4" s="13"/>
      <c r="Q4" s="13"/>
      <c r="R4" s="13"/>
      <c r="S4" s="13"/>
      <c r="T4" s="13"/>
      <c r="U4" s="13"/>
      <c r="V4" s="13"/>
      <c r="W4" s="13"/>
      <c r="X4" s="13"/>
      <c r="Y4" s="13"/>
      <c r="Z4" s="13"/>
    </row>
    <row r="5" spans="1:26" ht="11" customHeight="1">
      <c r="A5" s="75"/>
      <c r="B5" s="76"/>
      <c r="C5" s="76"/>
      <c r="D5" s="76"/>
      <c r="E5" s="76"/>
      <c r="F5" s="76"/>
      <c r="G5" s="76"/>
      <c r="H5" s="76"/>
      <c r="I5" s="76"/>
      <c r="J5" s="76"/>
      <c r="K5" s="76"/>
      <c r="L5" s="76"/>
      <c r="M5" s="76"/>
      <c r="N5" s="77"/>
    </row>
    <row r="6" spans="1:26" ht="38.4" customHeight="1">
      <c r="A6" s="90" t="s">
        <v>81</v>
      </c>
      <c r="B6" s="91"/>
      <c r="C6" s="69"/>
      <c r="D6" s="78"/>
      <c r="E6" s="78"/>
      <c r="F6" s="78"/>
      <c r="G6" s="78"/>
      <c r="H6" s="78"/>
      <c r="I6" s="78"/>
      <c r="J6" s="78"/>
      <c r="K6" s="78"/>
      <c r="L6" s="78"/>
      <c r="M6" s="78"/>
      <c r="N6" s="79"/>
    </row>
    <row r="7" spans="1:26" ht="38.4" customHeight="1">
      <c r="A7" s="92" t="s">
        <v>88</v>
      </c>
      <c r="B7" s="91"/>
      <c r="C7" s="69"/>
      <c r="D7" s="78"/>
      <c r="E7" s="78"/>
      <c r="F7" s="78"/>
      <c r="G7" s="78"/>
      <c r="H7" s="78"/>
      <c r="I7" s="78"/>
      <c r="J7" s="78"/>
      <c r="K7" s="78"/>
      <c r="L7" s="78"/>
      <c r="M7" s="78"/>
      <c r="N7" s="79"/>
      <c r="O7" s="14"/>
    </row>
    <row r="8" spans="1:26" ht="38.4" customHeight="1">
      <c r="A8" s="58" t="s">
        <v>1</v>
      </c>
      <c r="B8" s="51"/>
      <c r="C8" s="69"/>
      <c r="D8" s="78"/>
      <c r="E8" s="78"/>
      <c r="F8" s="78"/>
      <c r="G8" s="78"/>
      <c r="H8" s="78"/>
      <c r="I8" s="78"/>
      <c r="J8" s="78"/>
      <c r="K8" s="78"/>
      <c r="L8" s="78"/>
      <c r="M8" s="78"/>
      <c r="N8" s="79"/>
      <c r="O8" s="14"/>
    </row>
    <row r="9" spans="1:26" ht="38.4" customHeight="1">
      <c r="A9" s="50" t="s">
        <v>2</v>
      </c>
      <c r="B9" s="51"/>
      <c r="C9" s="69"/>
      <c r="D9" s="70"/>
      <c r="E9" s="70"/>
      <c r="F9" s="70"/>
      <c r="G9" s="70"/>
      <c r="H9" s="70"/>
      <c r="I9" s="70"/>
      <c r="J9" s="70"/>
      <c r="K9" s="70"/>
      <c r="L9" s="70"/>
      <c r="M9" s="70"/>
      <c r="N9" s="71"/>
    </row>
    <row r="10" spans="1:26" ht="38.4" customHeight="1">
      <c r="A10" s="58" t="s">
        <v>3</v>
      </c>
      <c r="B10" s="51"/>
      <c r="C10" s="72"/>
      <c r="D10" s="73"/>
      <c r="E10" s="73"/>
      <c r="F10" s="73"/>
      <c r="G10" s="73"/>
      <c r="H10" s="74"/>
      <c r="I10" s="50" t="s">
        <v>4</v>
      </c>
      <c r="J10" s="62"/>
      <c r="K10" s="63"/>
      <c r="L10" s="64"/>
      <c r="M10" s="64"/>
      <c r="N10" s="65"/>
    </row>
    <row r="11" spans="1:26" ht="38.4" customHeight="1">
      <c r="A11" s="50" t="s">
        <v>5</v>
      </c>
      <c r="B11" s="51"/>
      <c r="C11" s="52"/>
      <c r="D11" s="53"/>
      <c r="E11" s="53"/>
      <c r="F11" s="53"/>
      <c r="G11" s="53"/>
      <c r="H11" s="53"/>
      <c r="I11" s="53"/>
      <c r="J11" s="53"/>
      <c r="K11" s="53"/>
      <c r="L11" s="53"/>
      <c r="M11" s="53"/>
      <c r="N11" s="54"/>
    </row>
    <row r="12" spans="1:26" ht="38.4" customHeight="1">
      <c r="A12" s="58" t="s">
        <v>6</v>
      </c>
      <c r="B12" s="51"/>
      <c r="C12" s="59"/>
      <c r="D12" s="60"/>
      <c r="E12" s="60"/>
      <c r="F12" s="60"/>
      <c r="G12" s="60"/>
      <c r="H12" s="61"/>
      <c r="I12" s="50" t="s">
        <v>7</v>
      </c>
      <c r="J12" s="62"/>
      <c r="K12" s="63"/>
      <c r="L12" s="64"/>
      <c r="M12" s="64"/>
      <c r="N12" s="65"/>
    </row>
    <row r="13" spans="1:26" ht="215" customHeight="1">
      <c r="A13" s="58" t="s">
        <v>8</v>
      </c>
      <c r="B13" s="51"/>
      <c r="C13" s="55"/>
      <c r="D13" s="56"/>
      <c r="E13" s="56"/>
      <c r="F13" s="56"/>
      <c r="G13" s="56"/>
      <c r="H13" s="56"/>
      <c r="I13" s="56"/>
      <c r="J13" s="56"/>
      <c r="K13" s="56"/>
      <c r="L13" s="56"/>
      <c r="M13" s="56"/>
      <c r="N13" s="57"/>
      <c r="O13" s="15"/>
    </row>
    <row r="14" spans="1:26" ht="240" customHeight="1">
      <c r="A14" s="66" t="s">
        <v>9</v>
      </c>
      <c r="B14" s="33" t="s">
        <v>10</v>
      </c>
      <c r="C14" s="55"/>
      <c r="D14" s="56"/>
      <c r="E14" s="56"/>
      <c r="F14" s="56"/>
      <c r="G14" s="56"/>
      <c r="H14" s="56"/>
      <c r="I14" s="56"/>
      <c r="J14" s="56"/>
      <c r="K14" s="56"/>
      <c r="L14" s="56"/>
      <c r="M14" s="56"/>
      <c r="N14" s="57"/>
      <c r="O14" s="15">
        <f>LEN(C14)</f>
        <v>0</v>
      </c>
    </row>
    <row r="15" spans="1:26" ht="241.5" customHeight="1">
      <c r="A15" s="67"/>
      <c r="B15" s="48" t="s">
        <v>83</v>
      </c>
      <c r="C15" s="55"/>
      <c r="D15" s="56"/>
      <c r="E15" s="56"/>
      <c r="F15" s="56"/>
      <c r="G15" s="56"/>
      <c r="H15" s="56"/>
      <c r="I15" s="56"/>
      <c r="J15" s="56"/>
      <c r="K15" s="56"/>
      <c r="L15" s="56"/>
      <c r="M15" s="56"/>
      <c r="N15" s="57"/>
      <c r="O15" s="15">
        <f>LEN(C15)</f>
        <v>0</v>
      </c>
    </row>
    <row r="16" spans="1:26" ht="184.25" customHeight="1">
      <c r="A16" s="67"/>
      <c r="B16" s="49" t="s">
        <v>82</v>
      </c>
      <c r="C16" s="55"/>
      <c r="D16" s="56"/>
      <c r="E16" s="56"/>
      <c r="F16" s="56"/>
      <c r="G16" s="56"/>
      <c r="H16" s="56"/>
      <c r="I16" s="56"/>
      <c r="J16" s="56"/>
      <c r="K16" s="56"/>
      <c r="L16" s="56"/>
      <c r="M16" s="56"/>
      <c r="N16" s="57"/>
      <c r="O16" s="15">
        <f>LEN(C16)</f>
        <v>0</v>
      </c>
    </row>
    <row r="17" spans="1:15" ht="408.65" customHeight="1">
      <c r="A17" s="68"/>
      <c r="B17" s="33" t="s">
        <v>11</v>
      </c>
      <c r="C17" s="55"/>
      <c r="D17" s="56"/>
      <c r="E17" s="56"/>
      <c r="F17" s="56"/>
      <c r="G17" s="56"/>
      <c r="H17" s="56"/>
      <c r="I17" s="56"/>
      <c r="J17" s="56"/>
      <c r="K17" s="56"/>
      <c r="L17" s="56"/>
      <c r="M17" s="56"/>
      <c r="N17" s="57"/>
      <c r="O17" s="15">
        <f>LEN(C17)</f>
        <v>0</v>
      </c>
    </row>
    <row r="18" spans="1:15" ht="75.650000000000006" customHeight="1">
      <c r="A18" s="50" t="s">
        <v>12</v>
      </c>
      <c r="B18" s="51"/>
      <c r="C18" s="55"/>
      <c r="D18" s="56"/>
      <c r="E18" s="56"/>
      <c r="F18" s="56"/>
      <c r="G18" s="56"/>
      <c r="H18" s="56"/>
      <c r="I18" s="56"/>
      <c r="J18" s="56"/>
      <c r="K18" s="56"/>
      <c r="L18" s="56"/>
      <c r="M18" s="56"/>
      <c r="N18" s="57"/>
      <c r="O18" s="15"/>
    </row>
    <row r="19" spans="1:15" ht="18" customHeight="1"/>
    <row r="20" spans="1:15" ht="18" customHeight="1"/>
    <row r="21" spans="1:15" ht="18" customHeight="1"/>
    <row r="22" spans="1:15" ht="18" customHeight="1"/>
    <row r="23" spans="1:15" ht="18" customHeight="1"/>
    <row r="24" spans="1:15" ht="18" customHeight="1"/>
    <row r="25" spans="1:15" ht="18" customHeight="1"/>
    <row r="26" spans="1:15" ht="18" customHeight="1"/>
    <row r="27" spans="1:15" ht="18" customHeight="1"/>
    <row r="28" spans="1:15" ht="18" customHeight="1"/>
    <row r="29" spans="1:15" ht="18" customHeight="1"/>
    <row r="30" spans="1:15" ht="18" customHeight="1"/>
    <row r="31" spans="1:15" ht="18" customHeight="1"/>
    <row r="32" spans="1:15"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sheetData>
  <sheetProtection algorithmName="SHA-512" hashValue="O6NcfYhacYNcA961uvEfcwiHtnTXUsXC4xCvQnDKPRxXcx0F2gZShMhji6ENq0ooqpnfunmw9Oi6igax0NH4iw==" saltValue="GYgoGo2VG0AfuVtQhX87Gg==" spinCount="100000" sheet="1" objects="1" scenarios="1"/>
  <customSheetViews>
    <customSheetView guid="{D61BE6AB-2E5A-4DCB-B44A-122AB9AE9498}" scale="70" showGridLines="0" fitToPage="1">
      <selection activeCell="C13" sqref="C13:N13"/>
      <pageMargins left="0" right="0" top="0" bottom="0" header="0" footer="0"/>
      <printOptions horizontalCentered="1"/>
      <pageSetup paperSize="9" orientation="portrait" r:id="rId1"/>
    </customSheetView>
    <customSheetView guid="{06E0438F-1CF3-4324-B2DC-1AF30CA03245}" scale="70" showGridLines="0" fitToPage="1">
      <selection activeCell="C13" sqref="C13:N13"/>
      <pageMargins left="0" right="0" top="0" bottom="0" header="0" footer="0"/>
      <printOptions horizontalCentered="1"/>
      <pageSetup paperSize="9" orientation="portrait" r:id="rId2"/>
    </customSheetView>
  </customSheetViews>
  <mergeCells count="33">
    <mergeCell ref="A5:N5"/>
    <mergeCell ref="C8:N8"/>
    <mergeCell ref="A8:B8"/>
    <mergeCell ref="A1:N1"/>
    <mergeCell ref="A2:N2"/>
    <mergeCell ref="A3:N3"/>
    <mergeCell ref="A4:B4"/>
    <mergeCell ref="D4:N4"/>
    <mergeCell ref="A6:B6"/>
    <mergeCell ref="C6:N6"/>
    <mergeCell ref="A7:B7"/>
    <mergeCell ref="C7:N7"/>
    <mergeCell ref="A9:B9"/>
    <mergeCell ref="C9:N9"/>
    <mergeCell ref="A10:B10"/>
    <mergeCell ref="C10:H10"/>
    <mergeCell ref="I10:J10"/>
    <mergeCell ref="K10:N10"/>
    <mergeCell ref="A11:B11"/>
    <mergeCell ref="C11:N11"/>
    <mergeCell ref="A18:B18"/>
    <mergeCell ref="C18:N18"/>
    <mergeCell ref="A12:B12"/>
    <mergeCell ref="C12:H12"/>
    <mergeCell ref="I12:J12"/>
    <mergeCell ref="K12:N12"/>
    <mergeCell ref="A13:B13"/>
    <mergeCell ref="C13:N13"/>
    <mergeCell ref="A14:A17"/>
    <mergeCell ref="C14:N14"/>
    <mergeCell ref="C15:N15"/>
    <mergeCell ref="C16:N16"/>
    <mergeCell ref="C17:N17"/>
  </mergeCells>
  <phoneticPr fontId="20"/>
  <conditionalFormatting sqref="O14:O15">
    <cfRule type="cellIs" dxfId="2" priority="3" operator="greaterThan">
      <formula>500</formula>
    </cfRule>
  </conditionalFormatting>
  <conditionalFormatting sqref="O16">
    <cfRule type="cellIs" dxfId="1" priority="2" operator="greaterThan">
      <formula>300</formula>
    </cfRule>
  </conditionalFormatting>
  <conditionalFormatting sqref="O17">
    <cfRule type="cellIs" dxfId="0" priority="1" operator="greaterThan">
      <formula>800</formula>
    </cfRule>
  </conditionalFormatting>
  <printOptions horizontalCentered="1"/>
  <pageMargins left="0" right="0" top="0" bottom="0" header="0" footer="0"/>
  <pageSetup paperSize="9" scale="41"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locked="0" defaultSize="0" autoFill="0" autoLine="0" autoPict="0">
                <anchor moveWithCells="1">
                  <from>
                    <xdr:col>2</xdr:col>
                    <xdr:colOff>107950</xdr:colOff>
                    <xdr:row>3</xdr:row>
                    <xdr:rowOff>88900</xdr:rowOff>
                  </from>
                  <to>
                    <xdr:col>2</xdr:col>
                    <xdr:colOff>381000</xdr:colOff>
                    <xdr:row>3</xdr:row>
                    <xdr:rowOff>336550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16384" width="8.6640625" style="1"/>
  </cols>
  <sheetData>
    <row r="1" spans="1:11" ht="29.4" customHeight="1">
      <c r="A1" s="5"/>
      <c r="B1" s="39"/>
      <c r="D1" s="39"/>
      <c r="F1" s="40" t="s">
        <v>80</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68</v>
      </c>
      <c r="C11" s="105"/>
      <c r="D11" s="105"/>
      <c r="E11" s="105"/>
      <c r="F11" s="106"/>
      <c r="G11" s="38"/>
    </row>
    <row r="12" spans="1:11" ht="26.4" customHeight="1">
      <c r="A12" s="99"/>
      <c r="B12" s="104" t="s">
        <v>69</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36">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B13" sqref="B13:N13"/>
      <pageMargins left="0.7" right="0.7" top="0.75" bottom="0.75" header="0.3" footer="0.3"/>
      <pageSetup paperSize="9" orientation="portrait" r:id="rId1"/>
    </customSheetView>
    <customSheetView guid="{06E0438F-1CF3-4324-B2DC-1AF30CA03245}" state="hidden">
      <selection activeCell="C13" sqref="C13:N13"/>
      <pageMargins left="0.7" right="0.7" top="0.75" bottom="0.75" header="0.3" footer="0.3"/>
      <pageSetup paperSize="9" orientation="portrait" r:id="rId2"/>
    </customSheetView>
  </customSheetViews>
  <mergeCells count="17">
    <mergeCell ref="B13:F13"/>
    <mergeCell ref="B16:G16"/>
    <mergeCell ref="A9:A10"/>
    <mergeCell ref="B9:F9"/>
    <mergeCell ref="B10:F10"/>
    <mergeCell ref="A11:A12"/>
    <mergeCell ref="B11:F11"/>
    <mergeCell ref="B12:F12"/>
    <mergeCell ref="A6:A8"/>
    <mergeCell ref="B6:F6"/>
    <mergeCell ref="B7:F7"/>
    <mergeCell ref="B8:F8"/>
    <mergeCell ref="J1:K1"/>
    <mergeCell ref="B3:F3"/>
    <mergeCell ref="A4:A5"/>
    <mergeCell ref="B4:F4"/>
    <mergeCell ref="B5:F5"/>
  </mergeCells>
  <phoneticPr fontId="20"/>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Z2"/>
  <sheetViews>
    <sheetView zoomScaleNormal="100" workbookViewId="0">
      <selection activeCell="C13" sqref="C13:N13"/>
    </sheetView>
  </sheetViews>
  <sheetFormatPr defaultRowHeight="18"/>
  <cols>
    <col min="3" max="3" width="37" customWidth="1"/>
    <col min="4" max="4" width="10.33203125" customWidth="1"/>
    <col min="5" max="5" width="22.75" customWidth="1"/>
    <col min="6" max="6" width="10" bestFit="1" customWidth="1"/>
  </cols>
  <sheetData>
    <row r="1" spans="1:26">
      <c r="A1" s="34" t="s">
        <v>13</v>
      </c>
      <c r="B1" s="34" t="s">
        <v>14</v>
      </c>
      <c r="C1" s="34" t="s">
        <v>15</v>
      </c>
      <c r="D1" s="35" t="s">
        <v>16</v>
      </c>
      <c r="E1" s="35" t="s">
        <v>17</v>
      </c>
      <c r="F1" s="35" t="s">
        <v>18</v>
      </c>
      <c r="G1" s="35" t="s">
        <v>19</v>
      </c>
      <c r="H1" s="35" t="s">
        <v>20</v>
      </c>
      <c r="I1" s="35" t="s">
        <v>21</v>
      </c>
      <c r="J1" s="35" t="s">
        <v>22</v>
      </c>
      <c r="K1" s="35" t="s">
        <v>23</v>
      </c>
      <c r="L1" s="35" t="s">
        <v>24</v>
      </c>
      <c r="M1" s="35" t="s">
        <v>25</v>
      </c>
      <c r="N1" s="35" t="s">
        <v>26</v>
      </c>
      <c r="O1" s="35" t="s">
        <v>27</v>
      </c>
      <c r="P1" s="35" t="s">
        <v>28</v>
      </c>
      <c r="Q1" s="35" t="s">
        <v>29</v>
      </c>
      <c r="R1" s="35" t="s">
        <v>30</v>
      </c>
      <c r="S1" s="35" t="s">
        <v>31</v>
      </c>
      <c r="T1" s="35" t="s">
        <v>32</v>
      </c>
      <c r="U1" s="35" t="s">
        <v>33</v>
      </c>
      <c r="V1" s="35" t="s">
        <v>34</v>
      </c>
      <c r="W1" s="35" t="s">
        <v>35</v>
      </c>
      <c r="X1" s="35" t="s">
        <v>72</v>
      </c>
      <c r="Y1" s="35" t="s">
        <v>73</v>
      </c>
      <c r="Z1" s="35" t="s">
        <v>71</v>
      </c>
    </row>
    <row r="2" spans="1:26">
      <c r="A2">
        <f>活動ES!C8</f>
        <v>0</v>
      </c>
      <c r="B2">
        <f>活動ES!C6</f>
        <v>0</v>
      </c>
      <c r="C2">
        <f>活動ES!C9</f>
        <v>0</v>
      </c>
      <c r="D2">
        <f>'結果(閲覧用)'!C9</f>
        <v>0</v>
      </c>
      <c r="E2" t="str">
        <f>CONCATENATE(採点者1!B16,"// ", 採点者2!B16,"// ", 採点者3!B16,"// ", 採点者4!B16,"// ", 採点者5!B16,"// ",採点者6!B16,"// ",採点者7!B16)</f>
        <v xml:space="preserve">// // // // // // </v>
      </c>
      <c r="F2">
        <f>採点者1!$G$1</f>
        <v>0</v>
      </c>
      <c r="G2">
        <f>採点者1!$G$14</f>
        <v>0</v>
      </c>
      <c r="H2">
        <f>採点者1!$B$16</f>
        <v>0</v>
      </c>
      <c r="I2">
        <f>採点者2!$G$1</f>
        <v>0</v>
      </c>
      <c r="J2">
        <f>採点者2!$G$14</f>
        <v>0</v>
      </c>
      <c r="K2">
        <f>採点者2!$B$16</f>
        <v>0</v>
      </c>
      <c r="L2">
        <f>採点者3!$G$1</f>
        <v>0</v>
      </c>
      <c r="M2">
        <f>採点者3!$G$14</f>
        <v>0</v>
      </c>
      <c r="N2">
        <f>採点者3!$B$16</f>
        <v>0</v>
      </c>
      <c r="O2">
        <f>採点者4!$G$1</f>
        <v>0</v>
      </c>
      <c r="P2">
        <f>採点者4!$G$14</f>
        <v>0</v>
      </c>
      <c r="Q2">
        <f>採点者4!$B$16</f>
        <v>0</v>
      </c>
      <c r="R2">
        <f>採点者5!$G$1</f>
        <v>0</v>
      </c>
      <c r="S2">
        <f>採点者5!$G$14</f>
        <v>0</v>
      </c>
      <c r="T2">
        <f>採点者5!$B$16</f>
        <v>0</v>
      </c>
      <c r="U2">
        <f>採点者6!$G$1</f>
        <v>0</v>
      </c>
      <c r="V2">
        <f>採点者6!$G$14</f>
        <v>0</v>
      </c>
      <c r="W2">
        <f>採点者6!$B$16</f>
        <v>0</v>
      </c>
      <c r="X2">
        <f>採点者7!$G$1</f>
        <v>0</v>
      </c>
      <c r="Y2">
        <f>採点者7!$G$14</f>
        <v>0</v>
      </c>
      <c r="Z2">
        <f>採点者7!$B$16</f>
        <v>0</v>
      </c>
    </row>
  </sheetData>
  <customSheetViews>
    <customSheetView guid="{D61BE6AB-2E5A-4DCB-B44A-122AB9AE9498}" topLeftCell="F1">
      <selection activeCell="Z2" sqref="Z2"/>
      <pageMargins left="0" right="0" top="0" bottom="0" header="0" footer="0"/>
    </customSheetView>
    <customSheetView guid="{06E0438F-1CF3-4324-B2DC-1AF30CA03245}" state="hidden">
      <selection activeCell="C13" sqref="C13:N13"/>
      <pageMargins left="0" right="0" top="0" bottom="0" header="0" footer="0"/>
    </customSheetView>
  </customSheetViews>
  <phoneticPr fontId="20"/>
  <pageMargins left="0" right="0" top="0" bottom="0" header="0" footer="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D17"/>
  <sheetViews>
    <sheetView zoomScaleNormal="100" workbookViewId="0">
      <selection activeCell="C13" sqref="C13:N13"/>
    </sheetView>
  </sheetViews>
  <sheetFormatPr defaultRowHeight="18"/>
  <cols>
    <col min="1" max="1" width="11.75" customWidth="1"/>
    <col min="2" max="2" width="24.6640625" customWidth="1"/>
    <col min="3" max="3" width="15.4140625" customWidth="1"/>
    <col min="4" max="4" width="85.75" customWidth="1"/>
  </cols>
  <sheetData>
    <row r="1" spans="1:4">
      <c r="A1" s="42" t="s">
        <v>36</v>
      </c>
      <c r="B1" s="30"/>
      <c r="C1" s="30"/>
      <c r="D1" s="31"/>
    </row>
    <row r="2" spans="1:4" ht="29" customHeight="1">
      <c r="A2" s="44">
        <f>活動ES!C6</f>
        <v>0</v>
      </c>
      <c r="B2" s="29"/>
      <c r="C2" s="29"/>
      <c r="D2" s="17"/>
    </row>
    <row r="3" spans="1:4" ht="20">
      <c r="A3" s="43" t="s">
        <v>37</v>
      </c>
      <c r="B3" s="30"/>
      <c r="C3" s="30"/>
      <c r="D3" s="31"/>
    </row>
    <row r="4" spans="1:4" ht="29" customHeight="1">
      <c r="A4" s="93">
        <f>活動ES!C8</f>
        <v>0</v>
      </c>
      <c r="B4" s="94"/>
      <c r="C4" s="94"/>
      <c r="D4" s="95"/>
    </row>
    <row r="5" spans="1:4" ht="20">
      <c r="A5" s="43" t="s">
        <v>38</v>
      </c>
      <c r="B5" s="30"/>
      <c r="C5" s="30"/>
      <c r="D5" s="31"/>
    </row>
    <row r="6" spans="1:4" ht="35.4" customHeight="1">
      <c r="A6" s="16">
        <f>活動ES!C9</f>
        <v>0</v>
      </c>
      <c r="B6" s="29"/>
      <c r="C6" s="29"/>
      <c r="D6" s="17"/>
    </row>
    <row r="7" spans="1:4" ht="14.4" customHeight="1"/>
    <row r="8" spans="1:4" ht="23" thickBot="1">
      <c r="A8" s="28" t="s">
        <v>39</v>
      </c>
    </row>
    <row r="9" spans="1:4" ht="19.25" customHeight="1" thickBot="1">
      <c r="A9" s="28"/>
      <c r="B9" s="37" t="s">
        <v>16</v>
      </c>
      <c r="C9" s="41">
        <f>SUM(C11:C17)</f>
        <v>0</v>
      </c>
    </row>
    <row r="10" spans="1:4">
      <c r="A10" s="18"/>
      <c r="B10" s="19" t="s">
        <v>40</v>
      </c>
      <c r="C10" s="20" t="s">
        <v>41</v>
      </c>
      <c r="D10" s="21" t="s">
        <v>42</v>
      </c>
    </row>
    <row r="11" spans="1:4" s="25" customFormat="1" ht="48" customHeight="1">
      <c r="A11" s="22" t="s">
        <v>43</v>
      </c>
      <c r="B11" s="23">
        <f>採点者1!$G$1</f>
        <v>0</v>
      </c>
      <c r="C11" s="24">
        <f>採点者1!$G$14</f>
        <v>0</v>
      </c>
      <c r="D11" s="27">
        <f>採点者1!$B$16</f>
        <v>0</v>
      </c>
    </row>
    <row r="12" spans="1:4" s="25" customFormat="1" ht="48" customHeight="1">
      <c r="A12" s="22" t="s">
        <v>44</v>
      </c>
      <c r="B12" s="23">
        <f>採点者2!$G$1</f>
        <v>0</v>
      </c>
      <c r="C12" s="24">
        <f>採点者2!$G$14</f>
        <v>0</v>
      </c>
      <c r="D12" s="27">
        <f>採点者2!$B$16</f>
        <v>0</v>
      </c>
    </row>
    <row r="13" spans="1:4" s="25" customFormat="1" ht="48" customHeight="1">
      <c r="A13" s="22" t="s">
        <v>45</v>
      </c>
      <c r="B13" s="23">
        <f>採点者3!$G$1</f>
        <v>0</v>
      </c>
      <c r="C13" s="24">
        <f>採点者3!$G$14</f>
        <v>0</v>
      </c>
      <c r="D13" s="27">
        <f>採点者3!$B$16</f>
        <v>0</v>
      </c>
    </row>
    <row r="14" spans="1:4" s="25" customFormat="1" ht="48" customHeight="1">
      <c r="A14" s="22" t="s">
        <v>46</v>
      </c>
      <c r="B14" s="23">
        <f>採点者4!$G$1</f>
        <v>0</v>
      </c>
      <c r="C14" s="24">
        <f>採点者4!$G$14</f>
        <v>0</v>
      </c>
      <c r="D14" s="27">
        <f>採点者4!$B$16</f>
        <v>0</v>
      </c>
    </row>
    <row r="15" spans="1:4" s="25" customFormat="1" ht="48" customHeight="1">
      <c r="A15" s="22" t="s">
        <v>47</v>
      </c>
      <c r="B15" s="23">
        <f>採点者5!$G$1</f>
        <v>0</v>
      </c>
      <c r="C15" s="24">
        <f>採点者5!$G$14</f>
        <v>0</v>
      </c>
      <c r="D15" s="27">
        <f>採点者5!$B$16</f>
        <v>0</v>
      </c>
    </row>
    <row r="16" spans="1:4" s="25" customFormat="1" ht="48" customHeight="1">
      <c r="A16" s="22" t="s">
        <v>48</v>
      </c>
      <c r="B16" s="23">
        <f>採点者6!$G$1</f>
        <v>0</v>
      </c>
      <c r="C16" s="24">
        <f>採点者6!$G$14</f>
        <v>0</v>
      </c>
      <c r="D16" s="27">
        <f>採点者6!$B$16</f>
        <v>0</v>
      </c>
    </row>
    <row r="17" spans="1:4" s="25" customFormat="1" ht="48" customHeight="1" thickBot="1">
      <c r="A17" s="26" t="s">
        <v>70</v>
      </c>
      <c r="B17" s="45">
        <f>採点者7!$G$1</f>
        <v>0</v>
      </c>
      <c r="C17" s="46">
        <f>採点者7!$G$14</f>
        <v>0</v>
      </c>
      <c r="D17" s="47">
        <f>採点者7!$B$16</f>
        <v>0</v>
      </c>
    </row>
  </sheetData>
  <customSheetViews>
    <customSheetView guid="{D61BE6AB-2E5A-4DCB-B44A-122AB9AE9498}" showPageBreaks="1" fitToPage="1">
      <selection activeCell="C9" sqref="C9"/>
      <pageMargins left="0" right="0" top="0" bottom="0" header="0" footer="0"/>
      <printOptions horizontalCentered="1" verticalCentered="1"/>
      <pageSetup paperSize="9" orientation="landscape" horizontalDpi="0" verticalDpi="0" r:id="rId1"/>
    </customSheetView>
    <customSheetView guid="{06E0438F-1CF3-4324-B2DC-1AF30CA03245}" state="hidden">
      <selection activeCell="C13" sqref="C13:N13"/>
      <pageMargins left="0" right="0" top="0" bottom="0" header="0" footer="0"/>
      <pageSetup paperSize="9" orientation="portrait" horizontalDpi="0" verticalDpi="0" r:id="rId2"/>
    </customSheetView>
  </customSheetViews>
  <mergeCells count="1">
    <mergeCell ref="A4:D4"/>
  </mergeCells>
  <phoneticPr fontId="20"/>
  <pageMargins left="0" right="0" top="0" bottom="0" header="0" footer="0"/>
  <pageSetup paperSize="9" orientation="portrait" horizontalDpi="0"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9" width="8.6640625" style="1"/>
    <col min="10" max="10" width="8.9140625" style="1" customWidth="1"/>
    <col min="11" max="16384" width="8.6640625" style="1"/>
  </cols>
  <sheetData>
    <row r="1" spans="1:11" ht="29.4" customHeight="1">
      <c r="A1" s="5"/>
      <c r="B1" s="39"/>
      <c r="D1" s="39"/>
      <c r="F1" s="40" t="s">
        <v>74</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63</v>
      </c>
      <c r="C11" s="105"/>
      <c r="D11" s="105"/>
      <c r="E11" s="105"/>
      <c r="F11" s="106"/>
      <c r="G11" s="38"/>
    </row>
    <row r="12" spans="1:11" ht="26.4" customHeight="1">
      <c r="A12" s="99"/>
      <c r="B12" s="104" t="s">
        <v>64</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2">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B16" sqref="B16:G16"/>
      <pageMargins left="0" right="0" top="0" bottom="0" header="0" footer="0"/>
      <pageSetup paperSize="9" orientation="portrait" r:id="rId1"/>
    </customSheetView>
    <customSheetView guid="{06E0438F-1CF3-4324-B2DC-1AF30CA03245}" state="hidden">
      <selection activeCell="C13" sqref="C13:N13"/>
      <pageMargins left="0" right="0" top="0" bottom="0" header="0" footer="0"/>
      <pageSetup paperSize="9" orientation="portrait" r:id="rId2"/>
    </customSheetView>
  </customSheetViews>
  <mergeCells count="17">
    <mergeCell ref="B16:G16"/>
    <mergeCell ref="B3:F3"/>
    <mergeCell ref="B4:F4"/>
    <mergeCell ref="B5:F5"/>
    <mergeCell ref="B6:F6"/>
    <mergeCell ref="B7:F7"/>
    <mergeCell ref="B8:F8"/>
    <mergeCell ref="B9:F9"/>
    <mergeCell ref="B10:F10"/>
    <mergeCell ref="B11:F11"/>
    <mergeCell ref="B12:F12"/>
    <mergeCell ref="B13:F13"/>
    <mergeCell ref="J1:K1"/>
    <mergeCell ref="A4:A5"/>
    <mergeCell ref="A6:A8"/>
    <mergeCell ref="A9:A10"/>
    <mergeCell ref="A11:A12"/>
  </mergeCells>
  <phoneticPr fontId="20"/>
  <pageMargins left="0" right="0" top="0" bottom="0" header="0" footer="0"/>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16384" width="8.6640625" style="1"/>
  </cols>
  <sheetData>
    <row r="1" spans="1:11" ht="29.4" customHeight="1">
      <c r="A1" s="5"/>
      <c r="B1" s="39"/>
      <c r="D1" s="39"/>
      <c r="F1" s="40" t="s">
        <v>75</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68</v>
      </c>
      <c r="C11" s="105"/>
      <c r="D11" s="105"/>
      <c r="E11" s="105"/>
      <c r="F11" s="106"/>
      <c r="G11" s="38"/>
    </row>
    <row r="12" spans="1:11" ht="26.4" customHeight="1">
      <c r="A12" s="99"/>
      <c r="B12" s="104" t="s">
        <v>69</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36">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G26" sqref="G26"/>
      <pageMargins left="0" right="0" top="0" bottom="0" header="0" footer="0"/>
      <pageSetup paperSize="9" orientation="portrait" r:id="rId1"/>
    </customSheetView>
    <customSheetView guid="{06E0438F-1CF3-4324-B2DC-1AF30CA03245}" state="hidden">
      <selection activeCell="C13" sqref="C13:N13"/>
      <pageMargins left="0" right="0" top="0" bottom="0" header="0" footer="0"/>
      <pageSetup paperSize="9" orientation="portrait"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honeticPr fontId="20"/>
  <pageMargins left="0" right="0" top="0" bottom="0" header="0" footer="0"/>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16384" width="8.6640625" style="1"/>
  </cols>
  <sheetData>
    <row r="1" spans="1:11" ht="29.4" customHeight="1">
      <c r="A1" s="5"/>
      <c r="B1" s="39"/>
      <c r="D1" s="39"/>
      <c r="F1" s="40" t="s">
        <v>76</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68</v>
      </c>
      <c r="C11" s="105"/>
      <c r="D11" s="105"/>
      <c r="E11" s="105"/>
      <c r="F11" s="106"/>
      <c r="G11" s="38"/>
    </row>
    <row r="12" spans="1:11" ht="26.4" customHeight="1">
      <c r="A12" s="99"/>
      <c r="B12" s="104" t="s">
        <v>69</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36">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G26" sqref="G26"/>
      <pageMargins left="0" right="0" top="0" bottom="0" header="0" footer="0"/>
      <pageSetup paperSize="9" orientation="portrait" r:id="rId1"/>
    </customSheetView>
    <customSheetView guid="{06E0438F-1CF3-4324-B2DC-1AF30CA03245}" state="hidden">
      <selection activeCell="C13" sqref="C13:N13"/>
      <pageMargins left="0" right="0" top="0" bottom="0" header="0" footer="0"/>
      <pageSetup paperSize="9" orientation="portrait"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honeticPr fontId="20"/>
  <pageMargins left="0" right="0" top="0" bottom="0" header="0" footer="0"/>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16384" width="8.6640625" style="1"/>
  </cols>
  <sheetData>
    <row r="1" spans="1:11" ht="29.4" customHeight="1">
      <c r="A1" s="5"/>
      <c r="B1" s="39"/>
      <c r="D1" s="39"/>
      <c r="F1" s="40" t="s">
        <v>77</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68</v>
      </c>
      <c r="C11" s="105"/>
      <c r="D11" s="105"/>
      <c r="E11" s="105"/>
      <c r="F11" s="106"/>
      <c r="G11" s="38"/>
    </row>
    <row r="12" spans="1:11" ht="26.4" customHeight="1">
      <c r="A12" s="99"/>
      <c r="B12" s="104" t="s">
        <v>69</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36">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G26" sqref="G26"/>
      <pageMargins left="0" right="0" top="0" bottom="0" header="0" footer="0"/>
      <pageSetup paperSize="9" orientation="portrait" r:id="rId1"/>
    </customSheetView>
    <customSheetView guid="{06E0438F-1CF3-4324-B2DC-1AF30CA03245}" state="hidden">
      <selection activeCell="C13" sqref="C13:N13"/>
      <pageMargins left="0" right="0" top="0" bottom="0" header="0" footer="0"/>
      <pageSetup paperSize="9" orientation="portrait" r:id="rId2"/>
    </customSheetView>
  </customSheetViews>
  <mergeCells count="17">
    <mergeCell ref="B13:F13"/>
    <mergeCell ref="B16:G16"/>
    <mergeCell ref="A9:A10"/>
    <mergeCell ref="B9:F9"/>
    <mergeCell ref="B10:F10"/>
    <mergeCell ref="A11:A12"/>
    <mergeCell ref="B11:F11"/>
    <mergeCell ref="B12:F12"/>
    <mergeCell ref="A6:A8"/>
    <mergeCell ref="B6:F6"/>
    <mergeCell ref="B7:F7"/>
    <mergeCell ref="B8:F8"/>
    <mergeCell ref="J1:K1"/>
    <mergeCell ref="B3:F3"/>
    <mergeCell ref="A4:A5"/>
    <mergeCell ref="B4:F4"/>
    <mergeCell ref="B5:F5"/>
  </mergeCells>
  <phoneticPr fontId="20"/>
  <pageMargins left="0" right="0" top="0" bottom="0" header="0" footer="0"/>
  <pageSetup paperSize="9"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16384" width="8.6640625" style="1"/>
  </cols>
  <sheetData>
    <row r="1" spans="1:11" ht="29.4" customHeight="1">
      <c r="A1" s="5"/>
      <c r="B1" s="39"/>
      <c r="D1" s="39"/>
      <c r="F1" s="40" t="s">
        <v>78</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68</v>
      </c>
      <c r="C11" s="105"/>
      <c r="D11" s="105"/>
      <c r="E11" s="105"/>
      <c r="F11" s="106"/>
      <c r="G11" s="38"/>
    </row>
    <row r="12" spans="1:11" ht="26.4" customHeight="1">
      <c r="A12" s="99"/>
      <c r="B12" s="104" t="s">
        <v>69</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36">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G26" sqref="G26"/>
      <pageMargins left="0" right="0" top="0" bottom="0" header="0" footer="0"/>
      <pageSetup paperSize="9" orientation="portrait" r:id="rId1"/>
    </customSheetView>
    <customSheetView guid="{06E0438F-1CF3-4324-B2DC-1AF30CA03245}" state="hidden">
      <selection activeCell="C13" sqref="C13:N13"/>
      <pageMargins left="0" right="0" top="0" bottom="0" header="0" footer="0"/>
      <pageSetup paperSize="9" orientation="portrait" r:id="rId2"/>
    </customSheetView>
  </customSheetViews>
  <mergeCells count="17">
    <mergeCell ref="B13:F13"/>
    <mergeCell ref="B16:G16"/>
    <mergeCell ref="A9:A10"/>
    <mergeCell ref="B9:F9"/>
    <mergeCell ref="B10:F10"/>
    <mergeCell ref="A11:A12"/>
    <mergeCell ref="B11:F11"/>
    <mergeCell ref="B12:F12"/>
    <mergeCell ref="A6:A8"/>
    <mergeCell ref="B6:F6"/>
    <mergeCell ref="B7:F7"/>
    <mergeCell ref="B8:F8"/>
    <mergeCell ref="J1:K1"/>
    <mergeCell ref="B3:F3"/>
    <mergeCell ref="A4:A5"/>
    <mergeCell ref="B4:F4"/>
    <mergeCell ref="B5:F5"/>
  </mergeCells>
  <phoneticPr fontId="20"/>
  <pageMargins left="0" right="0" top="0" bottom="0" header="0" footer="0"/>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7" tint="0.79998168889431442"/>
  </sheetPr>
  <dimension ref="A1:K16"/>
  <sheetViews>
    <sheetView workbookViewId="0">
      <selection activeCell="C13" sqref="C13:N13"/>
    </sheetView>
  </sheetViews>
  <sheetFormatPr defaultColWidth="8.6640625" defaultRowHeight="15"/>
  <cols>
    <col min="1" max="1" width="19" style="1" bestFit="1" customWidth="1"/>
    <col min="2" max="2" width="12.25" style="3" customWidth="1"/>
    <col min="3" max="4" width="10.6640625" style="3" customWidth="1"/>
    <col min="5" max="5" width="25.6640625" style="3" customWidth="1"/>
    <col min="6" max="6" width="19.25" style="3" customWidth="1"/>
    <col min="7" max="7" width="21.6640625" style="1" customWidth="1"/>
    <col min="8" max="16384" width="8.6640625" style="1"/>
  </cols>
  <sheetData>
    <row r="1" spans="1:11" ht="29.4" customHeight="1">
      <c r="A1" s="5"/>
      <c r="B1" s="39"/>
      <c r="D1" s="39"/>
      <c r="F1" s="40" t="s">
        <v>79</v>
      </c>
      <c r="G1" s="38"/>
      <c r="J1" s="96"/>
      <c r="K1" s="96"/>
    </row>
    <row r="2" spans="1:11">
      <c r="A2" s="4"/>
      <c r="J2" s="6"/>
      <c r="K2" s="6"/>
    </row>
    <row r="3" spans="1:11" s="5" customFormat="1">
      <c r="A3" s="7" t="s">
        <v>49</v>
      </c>
      <c r="B3" s="101" t="s">
        <v>50</v>
      </c>
      <c r="C3" s="102"/>
      <c r="D3" s="102"/>
      <c r="E3" s="102"/>
      <c r="F3" s="103"/>
      <c r="G3" s="7" t="s">
        <v>51</v>
      </c>
    </row>
    <row r="4" spans="1:11" ht="26.4" customHeight="1">
      <c r="A4" s="97" t="s">
        <v>52</v>
      </c>
      <c r="B4" s="104" t="s">
        <v>53</v>
      </c>
      <c r="C4" s="105"/>
      <c r="D4" s="105"/>
      <c r="E4" s="105"/>
      <c r="F4" s="106"/>
      <c r="G4" s="38"/>
    </row>
    <row r="5" spans="1:11" ht="26.4" customHeight="1">
      <c r="A5" s="97"/>
      <c r="B5" s="104" t="s">
        <v>54</v>
      </c>
      <c r="C5" s="105"/>
      <c r="D5" s="105"/>
      <c r="E5" s="105"/>
      <c r="F5" s="106"/>
      <c r="G5" s="38"/>
    </row>
    <row r="6" spans="1:11" ht="26.4" customHeight="1">
      <c r="A6" s="97" t="s">
        <v>55</v>
      </c>
      <c r="B6" s="104" t="s">
        <v>56</v>
      </c>
      <c r="C6" s="105"/>
      <c r="D6" s="105"/>
      <c r="E6" s="105"/>
      <c r="F6" s="106"/>
      <c r="G6" s="38"/>
    </row>
    <row r="7" spans="1:11" ht="26.4" customHeight="1">
      <c r="A7" s="97"/>
      <c r="B7" s="104" t="s">
        <v>57</v>
      </c>
      <c r="C7" s="105"/>
      <c r="D7" s="105"/>
      <c r="E7" s="105"/>
      <c r="F7" s="106"/>
      <c r="G7" s="38"/>
    </row>
    <row r="8" spans="1:11" ht="26.4" customHeight="1">
      <c r="A8" s="97"/>
      <c r="B8" s="104" t="s">
        <v>58</v>
      </c>
      <c r="C8" s="105"/>
      <c r="D8" s="105"/>
      <c r="E8" s="105"/>
      <c r="F8" s="106"/>
      <c r="G8" s="38"/>
    </row>
    <row r="9" spans="1:11" ht="26.4" customHeight="1">
      <c r="A9" s="97" t="s">
        <v>59</v>
      </c>
      <c r="B9" s="104" t="s">
        <v>60</v>
      </c>
      <c r="C9" s="105"/>
      <c r="D9" s="105"/>
      <c r="E9" s="105"/>
      <c r="F9" s="106"/>
      <c r="G9" s="38"/>
    </row>
    <row r="10" spans="1:11" ht="26.4" customHeight="1">
      <c r="A10" s="97"/>
      <c r="B10" s="104" t="s">
        <v>61</v>
      </c>
      <c r="C10" s="105"/>
      <c r="D10" s="105"/>
      <c r="E10" s="105"/>
      <c r="F10" s="106"/>
      <c r="G10" s="38"/>
    </row>
    <row r="11" spans="1:11" ht="26.4" customHeight="1">
      <c r="A11" s="98" t="s">
        <v>62</v>
      </c>
      <c r="B11" s="104" t="s">
        <v>68</v>
      </c>
      <c r="C11" s="105"/>
      <c r="D11" s="105"/>
      <c r="E11" s="105"/>
      <c r="F11" s="106"/>
      <c r="G11" s="38"/>
    </row>
    <row r="12" spans="1:11" ht="26.4" customHeight="1">
      <c r="A12" s="99"/>
      <c r="B12" s="104" t="s">
        <v>69</v>
      </c>
      <c r="C12" s="105"/>
      <c r="D12" s="105"/>
      <c r="E12" s="105"/>
      <c r="F12" s="106"/>
      <c r="G12" s="38"/>
    </row>
    <row r="13" spans="1:11" ht="26.4" customHeight="1">
      <c r="A13" s="2" t="s">
        <v>65</v>
      </c>
      <c r="B13" s="107"/>
      <c r="C13" s="108"/>
      <c r="D13" s="108"/>
      <c r="E13" s="108"/>
      <c r="F13" s="109"/>
      <c r="G13" s="38"/>
    </row>
    <row r="14" spans="1:11" ht="31.25" customHeight="1">
      <c r="A14" s="4"/>
      <c r="B14" s="9"/>
      <c r="C14" s="9"/>
      <c r="D14" s="9"/>
      <c r="E14" s="10"/>
      <c r="F14" s="8" t="s">
        <v>66</v>
      </c>
      <c r="G14" s="36">
        <f>SUM(G4:G13)</f>
        <v>0</v>
      </c>
    </row>
    <row r="15" spans="1:11">
      <c r="A15" s="4"/>
    </row>
    <row r="16" spans="1:11" ht="111.65" customHeight="1">
      <c r="A16" s="2" t="s">
        <v>67</v>
      </c>
      <c r="B16" s="100"/>
      <c r="C16" s="100"/>
      <c r="D16" s="100"/>
      <c r="E16" s="100"/>
      <c r="F16" s="100"/>
      <c r="G16" s="100"/>
    </row>
  </sheetData>
  <customSheetViews>
    <customSheetView guid="{D61BE6AB-2E5A-4DCB-B44A-122AB9AE9498}">
      <selection activeCell="L14" sqref="L14"/>
      <pageMargins left="0" right="0" top="0" bottom="0" header="0" footer="0"/>
      <pageSetup paperSize="9" orientation="portrait" r:id="rId1"/>
    </customSheetView>
    <customSheetView guid="{06E0438F-1CF3-4324-B2DC-1AF30CA03245}" state="hidden">
      <selection activeCell="C13" sqref="C13:N13"/>
      <pageMargins left="0" right="0" top="0" bottom="0" header="0" footer="0"/>
      <pageSetup paperSize="9" orientation="portrait" r:id="rId2"/>
    </customSheetView>
  </customSheetViews>
  <mergeCells count="17">
    <mergeCell ref="B13:F13"/>
    <mergeCell ref="B16:G16"/>
    <mergeCell ref="A9:A10"/>
    <mergeCell ref="B9:F9"/>
    <mergeCell ref="B10:F10"/>
    <mergeCell ref="A11:A12"/>
    <mergeCell ref="B11:F11"/>
    <mergeCell ref="B12:F12"/>
    <mergeCell ref="A6:A8"/>
    <mergeCell ref="B6:F6"/>
    <mergeCell ref="B7:F7"/>
    <mergeCell ref="B8:F8"/>
    <mergeCell ref="J1:K1"/>
    <mergeCell ref="B3:F3"/>
    <mergeCell ref="A4:A5"/>
    <mergeCell ref="B4:F4"/>
    <mergeCell ref="B5:F5"/>
  </mergeCells>
  <phoneticPr fontId="20"/>
  <pageMargins left="0" right="0" top="0" bottom="0" header="0" footer="0"/>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活動ES</vt:lpstr>
      <vt:lpstr>結果(取込用)</vt:lpstr>
      <vt:lpstr>結果(閲覧用)</vt:lpstr>
      <vt:lpstr>採点者1</vt:lpstr>
      <vt:lpstr>採点者2</vt:lpstr>
      <vt:lpstr>採点者3</vt:lpstr>
      <vt:lpstr>採点者4</vt:lpstr>
      <vt:lpstr>採点者5</vt:lpstr>
      <vt:lpstr>採点者6</vt:lpstr>
      <vt:lpstr>採点者7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dc:creator>
  <cp:keywords/>
  <dc:description/>
  <cp:lastModifiedBy>桒原 千英子</cp:lastModifiedBy>
  <cp:revision/>
  <cp:lastPrinted>2025-08-13T00:20:48Z</cp:lastPrinted>
  <dcterms:created xsi:type="dcterms:W3CDTF">2023-08-07T00:59:49Z</dcterms:created>
  <dcterms:modified xsi:type="dcterms:W3CDTF">2025-08-19T05:49:18Z</dcterms:modified>
  <cp:category/>
  <cp:contentStatus/>
</cp:coreProperties>
</file>